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16000" windowHeight="10560" tabRatio="574" activeTab="1"/>
  </bookViews>
  <sheets>
    <sheet name="Inquinamento" sheetId="1" r:id="rId1"/>
    <sheet name="Peso Bimbi" sheetId="2" r:id="rId2"/>
    <sheet name="Scuola" sheetId="3" r:id="rId3"/>
    <sheet name="Univeristà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3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3" i="2"/>
  <c r="F16" i="2"/>
  <c r="G16" i="2"/>
  <c r="F15" i="2"/>
  <c r="G15" i="2"/>
  <c r="F13" i="2"/>
  <c r="G13" i="2"/>
  <c r="F14" i="2"/>
  <c r="G14" i="2"/>
  <c r="F12" i="2"/>
  <c r="G12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G3" i="2"/>
  <c r="F3" i="2"/>
  <c r="G2" i="2"/>
  <c r="C9" i="2"/>
  <c r="C6" i="2"/>
  <c r="D2" i="2"/>
  <c r="C2" i="2"/>
  <c r="C9" i="4"/>
  <c r="D9" i="4"/>
  <c r="B9" i="4"/>
</calcChain>
</file>

<file path=xl/sharedStrings.xml><?xml version="1.0" encoding="utf-8"?>
<sst xmlns="http://schemas.openxmlformats.org/spreadsheetml/2006/main" count="47" uniqueCount="45">
  <si>
    <t>N</t>
  </si>
  <si>
    <t>Rilevazione</t>
  </si>
  <si>
    <t>N Bambino</t>
  </si>
  <si>
    <t>Peso [gr]</t>
  </si>
  <si>
    <t>Classi prime</t>
  </si>
  <si>
    <t>Classi seconde</t>
  </si>
  <si>
    <t>Classi terze</t>
  </si>
  <si>
    <t>Classi quarte</t>
  </si>
  <si>
    <t>Classi quinte</t>
  </si>
  <si>
    <t>Frequenza assoluta</t>
  </si>
  <si>
    <t>Studenti iscritti ai diversi anni di corso</t>
  </si>
  <si>
    <t>Corso di laurea</t>
  </si>
  <si>
    <t>Facoltà scientifica</t>
  </si>
  <si>
    <t>Facoltà di medicina</t>
  </si>
  <si>
    <t>Facoltà tecniche</t>
  </si>
  <si>
    <t>Facoltà economiche</t>
  </si>
  <si>
    <t>Facoltà giuridiche</t>
  </si>
  <si>
    <t>Facoltà letterarie</t>
  </si>
  <si>
    <t>Diplomi</t>
  </si>
  <si>
    <t>Studenti in corso</t>
  </si>
  <si>
    <t>Studenti fuori corso</t>
  </si>
  <si>
    <t>Laureati</t>
  </si>
  <si>
    <t>Totale</t>
  </si>
  <si>
    <t>Min</t>
  </si>
  <si>
    <t>Max</t>
  </si>
  <si>
    <t>max-min</t>
  </si>
  <si>
    <t>N intervalli</t>
  </si>
  <si>
    <t>larghez. Int.</t>
  </si>
  <si>
    <t>N int</t>
  </si>
  <si>
    <t>Intervallo 1</t>
  </si>
  <si>
    <t>Intervallo 2</t>
  </si>
  <si>
    <t>Intervallo 3</t>
  </si>
  <si>
    <t>Intervallo 4</t>
  </si>
  <si>
    <t>Intervallo 5</t>
  </si>
  <si>
    <t>Intervallo 6</t>
  </si>
  <si>
    <t>Intervallo 7</t>
  </si>
  <si>
    <t>Intervallo 8</t>
  </si>
  <si>
    <t>Intervallo 9</t>
  </si>
  <si>
    <t>Intervallo 10</t>
  </si>
  <si>
    <t>Intervallo 11</t>
  </si>
  <si>
    <t>Intervallo 12</t>
  </si>
  <si>
    <t>Intervallo 13</t>
  </si>
  <si>
    <t>Intervallo 14</t>
  </si>
  <si>
    <t>Intervallo 15</t>
  </si>
  <si>
    <t>freq.ass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</si>
</sst>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6</xdr:row>
      <xdr:rowOff>12700</xdr:rowOff>
    </xdr:from>
    <xdr:to>
      <xdr:col>11</xdr:col>
      <xdr:colOff>266700</xdr:colOff>
      <xdr:row>12</xdr:row>
      <xdr:rowOff>0</xdr:rowOff>
    </xdr:to>
    <xdr:sp macro="" textlink="">
      <xdr:nvSpPr>
        <xdr:cNvPr id="5" name="TextBox 4"/>
        <xdr:cNvSpPr txBox="1"/>
      </xdr:nvSpPr>
      <xdr:spPr>
        <a:xfrm>
          <a:off x="3009900" y="1155700"/>
          <a:ext cx="6413500" cy="113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Emissione giornaliera di una sostanza inquinante da</a:t>
          </a:r>
          <a:r>
            <a:rPr lang="en-US" sz="1600" baseline="0"/>
            <a:t> un impianto industriale.</a:t>
          </a:r>
        </a:p>
        <a:p>
          <a:r>
            <a:rPr lang="en-US" sz="1600" baseline="0"/>
            <a:t>Rappresenta i dati sperimentali con un opportuno diagramma.</a:t>
          </a:r>
        </a:p>
        <a:p>
          <a:r>
            <a:rPr lang="en-US" sz="1600" baseline="0"/>
            <a:t>Se volessi sintetizzare di tutti e 25 rilevamenti con un solo numero?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660400</xdr:colOff>
      <xdr:row>1</xdr:row>
      <xdr:rowOff>139700</xdr:rowOff>
    </xdr:from>
    <xdr:to>
      <xdr:col>10</xdr:col>
      <xdr:colOff>800100</xdr:colOff>
      <xdr:row>4</xdr:row>
      <xdr:rowOff>114300</xdr:rowOff>
    </xdr:to>
    <xdr:sp macro="" textlink="">
      <xdr:nvSpPr>
        <xdr:cNvPr id="3" name="TextBox 2"/>
        <xdr:cNvSpPr txBox="1"/>
      </xdr:nvSpPr>
      <xdr:spPr>
        <a:xfrm>
          <a:off x="5257800" y="330200"/>
          <a:ext cx="5918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Rappresentare i</a:t>
          </a:r>
          <a:r>
            <a:rPr lang="en-US" sz="1600" baseline="0"/>
            <a:t> dati di frequenza relativa (%) in maniera opportuna.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632679</xdr:colOff>
      <xdr:row>2</xdr:row>
      <xdr:rowOff>127000</xdr:rowOff>
    </xdr:from>
    <xdr:to>
      <xdr:col>15</xdr:col>
      <xdr:colOff>317499</xdr:colOff>
      <xdr:row>8</xdr:row>
      <xdr:rowOff>177800</xdr:rowOff>
    </xdr:to>
    <xdr:pic>
      <xdr:nvPicPr>
        <xdr:cNvPr id="2" name="Picture 1" descr="2.tif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42" b="66201"/>
        <a:stretch/>
      </xdr:blipFill>
      <xdr:spPr>
        <a:xfrm>
          <a:off x="5280879" y="508000"/>
          <a:ext cx="876532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" sqref="B2"/>
    </sheetView>
  </sheetViews>
  <sheetFormatPr baseColWidth="10" defaultRowHeight="15" x14ac:dyDescent="0"/>
  <cols>
    <col min="2" max="2" width="11.83203125" style="1" bestFit="1" customWidth="1"/>
  </cols>
  <sheetData>
    <row r="1" spans="1:2">
      <c r="A1" s="3" t="s">
        <v>0</v>
      </c>
      <c r="B1" s="4" t="s">
        <v>1</v>
      </c>
    </row>
    <row r="2" spans="1:2">
      <c r="A2">
        <v>1</v>
      </c>
      <c r="B2" s="1">
        <v>14.686998281564167</v>
      </c>
    </row>
    <row r="3" spans="1:2">
      <c r="A3">
        <v>2</v>
      </c>
      <c r="B3" s="1">
        <v>17.728571559557302</v>
      </c>
    </row>
    <row r="4" spans="1:2">
      <c r="A4">
        <v>3</v>
      </c>
      <c r="B4" s="1">
        <v>18.134151714080172</v>
      </c>
    </row>
    <row r="5" spans="1:2">
      <c r="A5">
        <v>4</v>
      </c>
      <c r="B5" s="1">
        <v>10.704120095598215</v>
      </c>
    </row>
    <row r="6" spans="1:2">
      <c r="A6">
        <v>5</v>
      </c>
      <c r="B6" s="1">
        <v>16.418026856623662</v>
      </c>
    </row>
    <row r="7" spans="1:2">
      <c r="A7">
        <v>6</v>
      </c>
      <c r="B7" s="1">
        <v>12.876074239279589</v>
      </c>
    </row>
    <row r="8" spans="1:2">
      <c r="A8">
        <v>7</v>
      </c>
      <c r="B8" s="1">
        <v>13.38082753090541</v>
      </c>
    </row>
    <row r="9" spans="1:2">
      <c r="A9">
        <v>8</v>
      </c>
      <c r="B9" s="1">
        <v>11.655864819720289</v>
      </c>
    </row>
    <row r="10" spans="1:2">
      <c r="A10">
        <v>9</v>
      </c>
      <c r="B10" s="1">
        <v>11.085997486626452</v>
      </c>
    </row>
    <row r="11" spans="1:2">
      <c r="A11">
        <v>10</v>
      </c>
      <c r="B11" s="1">
        <v>15.071639376142755</v>
      </c>
    </row>
    <row r="12" spans="1:2">
      <c r="A12">
        <v>11</v>
      </c>
      <c r="B12" s="1">
        <v>10.048850822157977</v>
      </c>
    </row>
    <row r="13" spans="1:2">
      <c r="A13">
        <v>12</v>
      </c>
      <c r="B13" s="1">
        <v>14.038991877972196</v>
      </c>
    </row>
    <row r="14" spans="1:2">
      <c r="A14">
        <v>13</v>
      </c>
      <c r="B14" s="1">
        <v>11.411141969558997</v>
      </c>
    </row>
    <row r="15" spans="1:2">
      <c r="A15">
        <v>14</v>
      </c>
      <c r="B15" s="1">
        <v>16.171724205819601</v>
      </c>
    </row>
    <row r="16" spans="1:2">
      <c r="A16">
        <v>15</v>
      </c>
      <c r="B16" s="1">
        <v>11.564138159561864</v>
      </c>
    </row>
    <row r="17" spans="1:2">
      <c r="A17">
        <v>16</v>
      </c>
      <c r="B17" s="1">
        <v>13.887076959140341</v>
      </c>
    </row>
    <row r="18" spans="1:2">
      <c r="A18">
        <v>17</v>
      </c>
      <c r="B18" s="1">
        <v>14.795127095064949</v>
      </c>
    </row>
    <row r="19" spans="1:2">
      <c r="A19">
        <v>18</v>
      </c>
      <c r="B19" s="1">
        <v>13.703346345782039</v>
      </c>
    </row>
    <row r="20" spans="1:2">
      <c r="A20">
        <v>19</v>
      </c>
      <c r="B20" s="1">
        <v>18.930704939775826</v>
      </c>
    </row>
    <row r="21" spans="1:2">
      <c r="A21">
        <v>20</v>
      </c>
      <c r="B21" s="1">
        <v>14.209954469674297</v>
      </c>
    </row>
    <row r="22" spans="1:2">
      <c r="A22">
        <v>21</v>
      </c>
      <c r="B22" s="1">
        <v>17.266748244259912</v>
      </c>
    </row>
    <row r="23" spans="1:2">
      <c r="A23">
        <v>22</v>
      </c>
      <c r="B23" s="1">
        <v>11.666084171093168</v>
      </c>
    </row>
    <row r="24" spans="1:2">
      <c r="A24">
        <v>23</v>
      </c>
      <c r="B24" s="1">
        <v>13.374561237105413</v>
      </c>
    </row>
    <row r="25" spans="1:2">
      <c r="A25">
        <v>24</v>
      </c>
      <c r="B25" s="1">
        <v>11.736626146846749</v>
      </c>
    </row>
    <row r="26" spans="1:2">
      <c r="A26">
        <v>25</v>
      </c>
      <c r="B26" s="1">
        <v>14.143712793536469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topLeftCell="C5" zoomScale="150" zoomScaleNormal="150" zoomScalePageLayoutView="150" workbookViewId="0">
      <selection activeCell="D10" sqref="D10"/>
    </sheetView>
  </sheetViews>
  <sheetFormatPr baseColWidth="10" defaultRowHeight="15" x14ac:dyDescent="0"/>
  <cols>
    <col min="1" max="1" width="10.1640625" bestFit="1" customWidth="1"/>
    <col min="2" max="2" width="8.33203125" bestFit="1" customWidth="1"/>
    <col min="8" max="8" width="7.83203125" bestFit="1" customWidth="1"/>
    <col min="9" max="10" width="6.33203125" customWidth="1"/>
  </cols>
  <sheetData>
    <row r="1" spans="1:25">
      <c r="A1" s="3" t="s">
        <v>2</v>
      </c>
      <c r="B1" s="3" t="s">
        <v>3</v>
      </c>
      <c r="C1" s="3" t="s">
        <v>23</v>
      </c>
      <c r="D1" s="3" t="s">
        <v>24</v>
      </c>
      <c r="E1" s="3" t="s">
        <v>28</v>
      </c>
      <c r="F1" s="3" t="s">
        <v>23</v>
      </c>
      <c r="G1" s="3" t="s">
        <v>24</v>
      </c>
      <c r="H1" s="3" t="s">
        <v>44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</row>
    <row r="2" spans="1:25">
      <c r="A2">
        <v>1</v>
      </c>
      <c r="B2" s="2">
        <v>3169.8747500500385</v>
      </c>
      <c r="C2" s="2">
        <f>MIN(B2:B101)</f>
        <v>1079.5669676825732</v>
      </c>
      <c r="D2" s="2">
        <f>MAX(B2:B101)</f>
        <v>3969.5469660856711</v>
      </c>
      <c r="E2">
        <v>1</v>
      </c>
      <c r="F2" s="2">
        <v>1080</v>
      </c>
      <c r="G2" s="2">
        <f>F2+$C$9</f>
        <v>1272.6653332268731</v>
      </c>
      <c r="H2">
        <f>MAX(K1:K101)</f>
        <v>6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>
      <c r="A3">
        <v>2</v>
      </c>
      <c r="B3" s="2">
        <v>2775.8464246006943</v>
      </c>
      <c r="E3">
        <v>2</v>
      </c>
      <c r="F3" s="2">
        <f>G2</f>
        <v>1272.6653332268731</v>
      </c>
      <c r="G3" s="2">
        <f>F3+$C$9</f>
        <v>1465.3306664537463</v>
      </c>
      <c r="H3">
        <f>MAX(L1:L101)</f>
        <v>5</v>
      </c>
      <c r="K3">
        <f>IF(AND(B3&lt;$G$2,B3&gt;$F$2),K2+1,K2)</f>
        <v>0</v>
      </c>
      <c r="L3">
        <f>IF(AND($B3&lt;$G$3,$B3&gt;$F$3),L2+1,L2)</f>
        <v>0</v>
      </c>
      <c r="M3">
        <f>IF(AND($B3&lt;$G$4,$B3&gt;$F$4),M2+1,M2)</f>
        <v>0</v>
      </c>
      <c r="N3">
        <f>IF(AND($B3&lt;$G$5,$B3&gt;$F$5),N2+1,N2)</f>
        <v>0</v>
      </c>
      <c r="O3">
        <f>IF(AND($B3&lt;$G$6,$B3&gt;$F$6),O2+1,O2)</f>
        <v>0</v>
      </c>
      <c r="P3">
        <f>IF(AND($B3&lt;$G$7,$B3&gt;$F$7),P2+1,P2)</f>
        <v>0</v>
      </c>
      <c r="Q3">
        <f>IF(AND($B3&lt;$G$8,$B3&gt;$F$8),Q2+1,Q2)</f>
        <v>0</v>
      </c>
      <c r="R3">
        <f>IF(AND($B3&lt;$G$9,$B3&gt;$F$9),R2+1,R2)</f>
        <v>0</v>
      </c>
      <c r="S3">
        <f>IF(AND($B3&lt;$G$10,$B3&gt;$F$10),S2+1,S2)</f>
        <v>1</v>
      </c>
      <c r="T3">
        <f>IF(AND($B3&lt;$G$11,$B3&gt;$F$11),T2+1,T2)</f>
        <v>0</v>
      </c>
      <c r="U3">
        <f>IF(AND($B3&lt;$G$12,$B3&gt;$F$12),U2+1,U2)</f>
        <v>0</v>
      </c>
      <c r="V3">
        <f>IF(AND($B3&lt;$G$13,$B3&gt;$F$13),V2+1,V2)</f>
        <v>0</v>
      </c>
      <c r="W3">
        <f>IF(AND($B3&lt;$G$14,$B3&gt;$F$14),W2+1,W2)</f>
        <v>0</v>
      </c>
      <c r="X3">
        <f>IF(AND($B3&lt;$G$15,$B3&gt;$F$15),X2+1,X2)</f>
        <v>0</v>
      </c>
      <c r="Y3">
        <f>IF(AND($B3&lt;$G$16,$B3&gt;$F$16),Y2+1,Y2)</f>
        <v>0</v>
      </c>
    </row>
    <row r="4" spans="1:25">
      <c r="A4">
        <v>3</v>
      </c>
      <c r="B4" s="2">
        <v>1891.1281747715966</v>
      </c>
      <c r="E4">
        <v>3</v>
      </c>
      <c r="F4" s="2">
        <f t="shared" ref="F4:F11" si="0">G3</f>
        <v>1465.3306664537463</v>
      </c>
      <c r="G4" s="2">
        <f t="shared" ref="G4:G11" si="1">F4+$C$9</f>
        <v>1657.9959996806194</v>
      </c>
      <c r="H4">
        <f>MAX(K1:M101)</f>
        <v>15</v>
      </c>
      <c r="K4">
        <f t="shared" ref="K4:K67" si="2">IF(AND(B4&lt;$G$2,B4&gt;$F$2),K3+1,K3)</f>
        <v>0</v>
      </c>
      <c r="L4">
        <f t="shared" ref="L4:L67" si="3">IF(AND(B4&lt;$G$3,B4&gt;$F$3),L3+1,L3)</f>
        <v>0</v>
      </c>
      <c r="M4">
        <f t="shared" ref="M4:M67" si="4">IF(AND($B4&lt;$G$4,$B4&gt;$F$4),M3+1,M3)</f>
        <v>0</v>
      </c>
      <c r="N4">
        <f t="shared" ref="N4:N67" si="5">IF(AND($B4&lt;$G$5,$B4&gt;$F$5),N3+1,N3)</f>
        <v>0</v>
      </c>
      <c r="O4">
        <f t="shared" ref="O4:O67" si="6">IF(AND($B4&lt;$G$6,$B4&gt;$F$6),O3+1,O3)</f>
        <v>1</v>
      </c>
      <c r="P4">
        <f t="shared" ref="P4:P67" si="7">IF(AND($B4&lt;$G$7,$B4&gt;$F$7),P3+1,P3)</f>
        <v>0</v>
      </c>
      <c r="Q4">
        <f t="shared" ref="Q4:Q67" si="8">IF(AND($B4&lt;$G$8,$B4&gt;$F$8),Q3+1,Q3)</f>
        <v>0</v>
      </c>
      <c r="R4">
        <f t="shared" ref="R4:R67" si="9">IF(AND($B4&lt;$G$9,$B4&gt;$F$9),R3+1,R3)</f>
        <v>0</v>
      </c>
      <c r="S4">
        <f t="shared" ref="S4:S67" si="10">IF(AND($B4&lt;$G$10,$B4&gt;$F$10),S3+1,S3)</f>
        <v>1</v>
      </c>
      <c r="T4">
        <f t="shared" ref="T4:T67" si="11">IF(AND($B4&lt;$G$11,$B4&gt;$F$11),T3+1,T3)</f>
        <v>0</v>
      </c>
      <c r="U4">
        <f t="shared" ref="U4:U67" si="12">IF(AND($B4&lt;$G$12,$B4&gt;$F$12),U3+1,U3)</f>
        <v>0</v>
      </c>
      <c r="V4">
        <f t="shared" ref="V4:V67" si="13">IF(AND($B4&lt;$G$13,$B4&gt;$F$13),V3+1,V3)</f>
        <v>0</v>
      </c>
      <c r="W4">
        <f t="shared" ref="W4:W67" si="14">IF(AND($B4&lt;$G$14,$B4&gt;$F$14),W3+1,W3)</f>
        <v>0</v>
      </c>
      <c r="X4">
        <f t="shared" ref="X4:X67" si="15">IF(AND($B4&lt;$G$15,$B4&gt;$F$15),X3+1,X3)</f>
        <v>0</v>
      </c>
      <c r="Y4">
        <f t="shared" ref="Y4:Y67" si="16">IF(AND($B4&lt;$G$16,$B4&gt;$F$16),Y3+1,Y3)</f>
        <v>0</v>
      </c>
    </row>
    <row r="5" spans="1:25">
      <c r="A5">
        <v>4</v>
      </c>
      <c r="B5" s="2">
        <v>1620.340641101749</v>
      </c>
      <c r="C5" s="3" t="s">
        <v>25</v>
      </c>
      <c r="D5" s="3" t="s">
        <v>26</v>
      </c>
      <c r="E5">
        <v>4</v>
      </c>
      <c r="F5" s="2">
        <f t="shared" si="0"/>
        <v>1657.9959996806194</v>
      </c>
      <c r="G5" s="2">
        <f t="shared" si="1"/>
        <v>1850.6613329074926</v>
      </c>
      <c r="H5">
        <f>MAX(N1:N101)</f>
        <v>2</v>
      </c>
      <c r="K5">
        <f t="shared" si="2"/>
        <v>0</v>
      </c>
      <c r="L5">
        <f t="shared" si="3"/>
        <v>0</v>
      </c>
      <c r="M5">
        <f t="shared" si="4"/>
        <v>1</v>
      </c>
      <c r="N5">
        <f t="shared" si="5"/>
        <v>0</v>
      </c>
      <c r="O5">
        <f t="shared" si="6"/>
        <v>1</v>
      </c>
      <c r="P5">
        <f t="shared" si="7"/>
        <v>0</v>
      </c>
      <c r="Q5">
        <f t="shared" si="8"/>
        <v>0</v>
      </c>
      <c r="R5">
        <f t="shared" si="9"/>
        <v>0</v>
      </c>
      <c r="S5">
        <f t="shared" si="10"/>
        <v>1</v>
      </c>
      <c r="T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</row>
    <row r="6" spans="1:25">
      <c r="A6">
        <v>5</v>
      </c>
      <c r="B6" s="2">
        <v>3525.6737922628217</v>
      </c>
      <c r="C6" s="2">
        <f>D2-C2</f>
        <v>2889.9799984030979</v>
      </c>
      <c r="D6">
        <v>15</v>
      </c>
      <c r="E6">
        <v>5</v>
      </c>
      <c r="F6" s="2">
        <f t="shared" si="0"/>
        <v>1850.6613329074926</v>
      </c>
      <c r="G6" s="2">
        <f t="shared" si="1"/>
        <v>2043.3266661343657</v>
      </c>
      <c r="H6">
        <f>MAX(O1:O101)</f>
        <v>5</v>
      </c>
      <c r="K6">
        <f t="shared" si="2"/>
        <v>0</v>
      </c>
      <c r="L6">
        <f t="shared" si="3"/>
        <v>0</v>
      </c>
      <c r="M6">
        <f t="shared" si="4"/>
        <v>1</v>
      </c>
      <c r="N6">
        <f t="shared" si="5"/>
        <v>0</v>
      </c>
      <c r="O6">
        <f t="shared" si="6"/>
        <v>1</v>
      </c>
      <c r="P6">
        <f t="shared" si="7"/>
        <v>0</v>
      </c>
      <c r="Q6">
        <f t="shared" si="8"/>
        <v>0</v>
      </c>
      <c r="R6">
        <f t="shared" si="9"/>
        <v>0</v>
      </c>
      <c r="S6">
        <f t="shared" si="10"/>
        <v>1</v>
      </c>
      <c r="T6">
        <f t="shared" si="11"/>
        <v>0</v>
      </c>
      <c r="U6">
        <f t="shared" si="12"/>
        <v>0</v>
      </c>
      <c r="V6">
        <f t="shared" si="13"/>
        <v>0</v>
      </c>
      <c r="W6">
        <f t="shared" si="14"/>
        <v>1</v>
      </c>
      <c r="X6">
        <f t="shared" si="15"/>
        <v>0</v>
      </c>
      <c r="Y6">
        <f t="shared" si="16"/>
        <v>0</v>
      </c>
    </row>
    <row r="7" spans="1:25">
      <c r="A7">
        <v>6</v>
      </c>
      <c r="B7" s="2">
        <v>3793.7672228652541</v>
      </c>
      <c r="E7">
        <v>6</v>
      </c>
      <c r="F7" s="2">
        <f t="shared" si="0"/>
        <v>2043.3266661343657</v>
      </c>
      <c r="G7" s="2">
        <f t="shared" si="1"/>
        <v>2235.9919993612389</v>
      </c>
      <c r="H7">
        <f>MAX(P1:P101)</f>
        <v>3</v>
      </c>
      <c r="K7">
        <f t="shared" si="2"/>
        <v>0</v>
      </c>
      <c r="L7">
        <f t="shared" si="3"/>
        <v>0</v>
      </c>
      <c r="M7">
        <f t="shared" si="4"/>
        <v>1</v>
      </c>
      <c r="N7">
        <f t="shared" si="5"/>
        <v>0</v>
      </c>
      <c r="O7">
        <f t="shared" si="6"/>
        <v>1</v>
      </c>
      <c r="P7">
        <f t="shared" si="7"/>
        <v>0</v>
      </c>
      <c r="Q7">
        <f t="shared" si="8"/>
        <v>0</v>
      </c>
      <c r="R7">
        <f t="shared" si="9"/>
        <v>0</v>
      </c>
      <c r="S7">
        <f t="shared" si="10"/>
        <v>1</v>
      </c>
      <c r="T7">
        <f t="shared" si="11"/>
        <v>0</v>
      </c>
      <c r="U7">
        <f t="shared" si="12"/>
        <v>0</v>
      </c>
      <c r="V7">
        <f t="shared" si="13"/>
        <v>0</v>
      </c>
      <c r="W7">
        <f t="shared" si="14"/>
        <v>1</v>
      </c>
      <c r="X7">
        <f t="shared" si="15"/>
        <v>0</v>
      </c>
      <c r="Y7">
        <f t="shared" si="16"/>
        <v>1</v>
      </c>
    </row>
    <row r="8" spans="1:25">
      <c r="A8">
        <v>7</v>
      </c>
      <c r="B8" s="2">
        <v>1606.6100546519519</v>
      </c>
      <c r="C8" s="3" t="s">
        <v>27</v>
      </c>
      <c r="E8">
        <v>7</v>
      </c>
      <c r="F8" s="2">
        <f t="shared" si="0"/>
        <v>2235.9919993612389</v>
      </c>
      <c r="G8" s="2">
        <f t="shared" si="1"/>
        <v>2428.6573325881122</v>
      </c>
      <c r="H8">
        <f>MAX(Q1:Q101)</f>
        <v>6</v>
      </c>
      <c r="K8">
        <f t="shared" si="2"/>
        <v>0</v>
      </c>
      <c r="L8">
        <f t="shared" si="3"/>
        <v>0</v>
      </c>
      <c r="M8">
        <f t="shared" si="4"/>
        <v>2</v>
      </c>
      <c r="N8">
        <f t="shared" si="5"/>
        <v>0</v>
      </c>
      <c r="O8">
        <f t="shared" si="6"/>
        <v>1</v>
      </c>
      <c r="P8">
        <f t="shared" si="7"/>
        <v>0</v>
      </c>
      <c r="Q8">
        <f t="shared" si="8"/>
        <v>0</v>
      </c>
      <c r="R8">
        <f t="shared" si="9"/>
        <v>0</v>
      </c>
      <c r="S8">
        <f t="shared" si="10"/>
        <v>1</v>
      </c>
      <c r="T8">
        <f t="shared" si="11"/>
        <v>0</v>
      </c>
      <c r="U8">
        <f t="shared" si="12"/>
        <v>0</v>
      </c>
      <c r="V8">
        <f t="shared" si="13"/>
        <v>0</v>
      </c>
      <c r="W8">
        <f t="shared" si="14"/>
        <v>1</v>
      </c>
      <c r="X8">
        <f t="shared" si="15"/>
        <v>0</v>
      </c>
      <c r="Y8">
        <f t="shared" si="16"/>
        <v>1</v>
      </c>
    </row>
    <row r="9" spans="1:25">
      <c r="A9">
        <v>8</v>
      </c>
      <c r="B9" s="2">
        <v>3228.9731991919784</v>
      </c>
      <c r="C9">
        <f>C6/D6</f>
        <v>192.6653332268732</v>
      </c>
      <c r="E9">
        <v>8</v>
      </c>
      <c r="F9" s="2">
        <f t="shared" si="0"/>
        <v>2428.6573325881122</v>
      </c>
      <c r="G9" s="2">
        <f t="shared" si="1"/>
        <v>2621.3226658149856</v>
      </c>
      <c r="H9">
        <f>MAX(R1:R101)</f>
        <v>9</v>
      </c>
      <c r="K9">
        <f t="shared" si="2"/>
        <v>0</v>
      </c>
      <c r="L9">
        <f t="shared" si="3"/>
        <v>0</v>
      </c>
      <c r="M9">
        <f t="shared" si="4"/>
        <v>2</v>
      </c>
      <c r="N9">
        <f t="shared" si="5"/>
        <v>0</v>
      </c>
      <c r="O9">
        <f t="shared" si="6"/>
        <v>1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1</v>
      </c>
      <c r="T9">
        <f t="shared" si="11"/>
        <v>0</v>
      </c>
      <c r="U9">
        <f t="shared" si="12"/>
        <v>0</v>
      </c>
      <c r="V9">
        <f t="shared" si="13"/>
        <v>1</v>
      </c>
      <c r="W9">
        <f t="shared" si="14"/>
        <v>1</v>
      </c>
      <c r="X9">
        <f t="shared" si="15"/>
        <v>0</v>
      </c>
      <c r="Y9">
        <f t="shared" si="16"/>
        <v>1</v>
      </c>
    </row>
    <row r="10" spans="1:25">
      <c r="A10">
        <v>9</v>
      </c>
      <c r="B10" s="2">
        <v>3509.3189947666779</v>
      </c>
      <c r="E10">
        <v>9</v>
      </c>
      <c r="F10" s="2">
        <f t="shared" si="0"/>
        <v>2621.3226658149856</v>
      </c>
      <c r="G10" s="2">
        <f t="shared" si="1"/>
        <v>2813.987999041859</v>
      </c>
      <c r="H10">
        <f>MAX(S1:S101)</f>
        <v>8</v>
      </c>
      <c r="K10">
        <f t="shared" si="2"/>
        <v>0</v>
      </c>
      <c r="L10">
        <f t="shared" si="3"/>
        <v>0</v>
      </c>
      <c r="M10">
        <f t="shared" si="4"/>
        <v>2</v>
      </c>
      <c r="N10">
        <f t="shared" si="5"/>
        <v>0</v>
      </c>
      <c r="O10">
        <f t="shared" si="6"/>
        <v>1</v>
      </c>
      <c r="P10">
        <f t="shared" si="7"/>
        <v>0</v>
      </c>
      <c r="Q10">
        <f t="shared" si="8"/>
        <v>0</v>
      </c>
      <c r="R10">
        <f t="shared" si="9"/>
        <v>0</v>
      </c>
      <c r="S10">
        <f t="shared" si="10"/>
        <v>1</v>
      </c>
      <c r="T10">
        <f t="shared" si="11"/>
        <v>0</v>
      </c>
      <c r="U10">
        <f t="shared" si="12"/>
        <v>0</v>
      </c>
      <c r="V10">
        <f t="shared" si="13"/>
        <v>1</v>
      </c>
      <c r="W10">
        <f t="shared" si="14"/>
        <v>2</v>
      </c>
      <c r="X10">
        <f t="shared" si="15"/>
        <v>0</v>
      </c>
      <c r="Y10">
        <f t="shared" si="16"/>
        <v>1</v>
      </c>
    </row>
    <row r="11" spans="1:25">
      <c r="A11">
        <v>10</v>
      </c>
      <c r="B11" s="2">
        <v>1493.1818344568962</v>
      </c>
      <c r="E11">
        <v>10</v>
      </c>
      <c r="F11" s="2">
        <f t="shared" si="0"/>
        <v>2813.987999041859</v>
      </c>
      <c r="G11" s="2">
        <f t="shared" si="1"/>
        <v>3006.6533322687324</v>
      </c>
      <c r="H11">
        <f>MAX(T1:T101)</f>
        <v>6</v>
      </c>
      <c r="K11">
        <f t="shared" si="2"/>
        <v>0</v>
      </c>
      <c r="L11">
        <f t="shared" si="3"/>
        <v>0</v>
      </c>
      <c r="M11">
        <f t="shared" si="4"/>
        <v>3</v>
      </c>
      <c r="N11">
        <f t="shared" si="5"/>
        <v>0</v>
      </c>
      <c r="O11">
        <f t="shared" si="6"/>
        <v>1</v>
      </c>
      <c r="P11">
        <f t="shared" si="7"/>
        <v>0</v>
      </c>
      <c r="Q11">
        <f t="shared" si="8"/>
        <v>0</v>
      </c>
      <c r="R11">
        <f t="shared" si="9"/>
        <v>0</v>
      </c>
      <c r="S11">
        <f t="shared" si="10"/>
        <v>1</v>
      </c>
      <c r="T11">
        <f t="shared" si="11"/>
        <v>0</v>
      </c>
      <c r="U11">
        <f t="shared" si="12"/>
        <v>0</v>
      </c>
      <c r="V11">
        <f t="shared" si="13"/>
        <v>1</v>
      </c>
      <c r="W11">
        <f t="shared" si="14"/>
        <v>2</v>
      </c>
      <c r="X11">
        <f t="shared" si="15"/>
        <v>0</v>
      </c>
      <c r="Y11">
        <f t="shared" si="16"/>
        <v>1</v>
      </c>
    </row>
    <row r="12" spans="1:25">
      <c r="A12">
        <v>11</v>
      </c>
      <c r="B12" s="2">
        <v>3089.3548899718394</v>
      </c>
      <c r="E12">
        <v>11</v>
      </c>
      <c r="F12" s="2">
        <f>G11</f>
        <v>3006.6533322687324</v>
      </c>
      <c r="G12" s="2">
        <f>F12+$C$9</f>
        <v>3199.3186654956057</v>
      </c>
      <c r="H12">
        <f>MAX(U1:U101)</f>
        <v>6</v>
      </c>
      <c r="K12">
        <f t="shared" si="2"/>
        <v>0</v>
      </c>
      <c r="L12">
        <f t="shared" si="3"/>
        <v>0</v>
      </c>
      <c r="M12">
        <f t="shared" si="4"/>
        <v>3</v>
      </c>
      <c r="N12">
        <f t="shared" si="5"/>
        <v>0</v>
      </c>
      <c r="O12">
        <f t="shared" si="6"/>
        <v>1</v>
      </c>
      <c r="P12">
        <f t="shared" si="7"/>
        <v>0</v>
      </c>
      <c r="Q12">
        <f t="shared" si="8"/>
        <v>0</v>
      </c>
      <c r="R12">
        <f t="shared" si="9"/>
        <v>0</v>
      </c>
      <c r="S12">
        <f t="shared" si="10"/>
        <v>1</v>
      </c>
      <c r="T12">
        <f t="shared" si="11"/>
        <v>0</v>
      </c>
      <c r="U12">
        <f t="shared" si="12"/>
        <v>1</v>
      </c>
      <c r="V12">
        <f t="shared" si="13"/>
        <v>1</v>
      </c>
      <c r="W12">
        <f t="shared" si="14"/>
        <v>2</v>
      </c>
      <c r="X12">
        <f t="shared" si="15"/>
        <v>0</v>
      </c>
      <c r="Y12">
        <f t="shared" si="16"/>
        <v>1</v>
      </c>
    </row>
    <row r="13" spans="1:25">
      <c r="A13">
        <v>12</v>
      </c>
      <c r="B13" s="2">
        <v>3494.2802342675946</v>
      </c>
      <c r="E13">
        <v>12</v>
      </c>
      <c r="F13" s="2">
        <f>G12</f>
        <v>3199.3186654956057</v>
      </c>
      <c r="G13" s="2">
        <f>F13+$C$9</f>
        <v>3391.9839987224791</v>
      </c>
      <c r="H13">
        <f>MAX(V1:V101)</f>
        <v>10</v>
      </c>
      <c r="K13">
        <f t="shared" si="2"/>
        <v>0</v>
      </c>
      <c r="L13">
        <f t="shared" si="3"/>
        <v>0</v>
      </c>
      <c r="M13">
        <f t="shared" si="4"/>
        <v>3</v>
      </c>
      <c r="N13">
        <f t="shared" si="5"/>
        <v>0</v>
      </c>
      <c r="O13">
        <f t="shared" si="6"/>
        <v>1</v>
      </c>
      <c r="P13">
        <f t="shared" si="7"/>
        <v>0</v>
      </c>
      <c r="Q13">
        <f t="shared" si="8"/>
        <v>0</v>
      </c>
      <c r="R13">
        <f t="shared" si="9"/>
        <v>0</v>
      </c>
      <c r="S13">
        <f t="shared" si="10"/>
        <v>1</v>
      </c>
      <c r="T13">
        <f t="shared" si="11"/>
        <v>0</v>
      </c>
      <c r="U13">
        <f t="shared" si="12"/>
        <v>1</v>
      </c>
      <c r="V13">
        <f t="shared" si="13"/>
        <v>1</v>
      </c>
      <c r="W13">
        <f t="shared" si="14"/>
        <v>3</v>
      </c>
      <c r="X13">
        <f t="shared" si="15"/>
        <v>0</v>
      </c>
      <c r="Y13">
        <f t="shared" si="16"/>
        <v>1</v>
      </c>
    </row>
    <row r="14" spans="1:25">
      <c r="A14">
        <v>13</v>
      </c>
      <c r="B14" s="2">
        <v>1577.8562616634244</v>
      </c>
      <c r="E14">
        <v>13</v>
      </c>
      <c r="F14" s="2">
        <f t="shared" ref="F14" si="17">G13</f>
        <v>3391.9839987224791</v>
      </c>
      <c r="G14" s="2">
        <f t="shared" ref="G14" si="18">F14+$C$9</f>
        <v>3584.6493319493525</v>
      </c>
      <c r="H14">
        <f>MAX(W1:W101)</f>
        <v>3</v>
      </c>
      <c r="K14">
        <f t="shared" si="2"/>
        <v>0</v>
      </c>
      <c r="L14">
        <f t="shared" si="3"/>
        <v>0</v>
      </c>
      <c r="M14">
        <f t="shared" si="4"/>
        <v>4</v>
      </c>
      <c r="N14">
        <f t="shared" si="5"/>
        <v>0</v>
      </c>
      <c r="O14">
        <f t="shared" si="6"/>
        <v>1</v>
      </c>
      <c r="P14">
        <f t="shared" si="7"/>
        <v>0</v>
      </c>
      <c r="Q14">
        <f t="shared" si="8"/>
        <v>0</v>
      </c>
      <c r="R14">
        <f t="shared" si="9"/>
        <v>0</v>
      </c>
      <c r="S14">
        <f t="shared" si="10"/>
        <v>1</v>
      </c>
      <c r="T14">
        <f t="shared" si="11"/>
        <v>0</v>
      </c>
      <c r="U14">
        <f t="shared" si="12"/>
        <v>1</v>
      </c>
      <c r="V14">
        <f t="shared" si="13"/>
        <v>1</v>
      </c>
      <c r="W14">
        <f t="shared" si="14"/>
        <v>3</v>
      </c>
      <c r="X14">
        <f t="shared" si="15"/>
        <v>0</v>
      </c>
      <c r="Y14">
        <f t="shared" si="16"/>
        <v>1</v>
      </c>
    </row>
    <row r="15" spans="1:25">
      <c r="A15">
        <v>14</v>
      </c>
      <c r="B15" s="2">
        <v>2882.718364661228</v>
      </c>
      <c r="E15">
        <v>14</v>
      </c>
      <c r="F15" s="2">
        <f>G14</f>
        <v>3584.6493319493525</v>
      </c>
      <c r="G15" s="2">
        <f>F15+$C$9</f>
        <v>3777.3146651762258</v>
      </c>
      <c r="H15">
        <f>MAX(X1:X101)</f>
        <v>9</v>
      </c>
      <c r="K15">
        <f t="shared" si="2"/>
        <v>0</v>
      </c>
      <c r="L15">
        <f t="shared" si="3"/>
        <v>0</v>
      </c>
      <c r="M15">
        <f t="shared" si="4"/>
        <v>4</v>
      </c>
      <c r="N15">
        <f t="shared" si="5"/>
        <v>0</v>
      </c>
      <c r="O15">
        <f t="shared" si="6"/>
        <v>1</v>
      </c>
      <c r="P15">
        <f t="shared" si="7"/>
        <v>0</v>
      </c>
      <c r="Q15">
        <f t="shared" si="8"/>
        <v>0</v>
      </c>
      <c r="R15">
        <f t="shared" si="9"/>
        <v>0</v>
      </c>
      <c r="S15">
        <f t="shared" si="10"/>
        <v>1</v>
      </c>
      <c r="T15">
        <f t="shared" si="11"/>
        <v>1</v>
      </c>
      <c r="U15">
        <f t="shared" si="12"/>
        <v>1</v>
      </c>
      <c r="V15">
        <f t="shared" si="13"/>
        <v>1</v>
      </c>
      <c r="W15">
        <f t="shared" si="14"/>
        <v>3</v>
      </c>
      <c r="X15">
        <f t="shared" si="15"/>
        <v>0</v>
      </c>
      <c r="Y15">
        <f t="shared" si="16"/>
        <v>1</v>
      </c>
    </row>
    <row r="16" spans="1:25">
      <c r="A16">
        <v>15</v>
      </c>
      <c r="B16" s="2">
        <v>2568.3186892726153</v>
      </c>
      <c r="E16">
        <v>15</v>
      </c>
      <c r="F16" s="2">
        <f>G15</f>
        <v>3777.3146651762258</v>
      </c>
      <c r="G16" s="2">
        <f>F16+$C$9</f>
        <v>3969.9799984030992</v>
      </c>
      <c r="H16">
        <f>MAX(Y1:Y101)</f>
        <v>5</v>
      </c>
      <c r="K16">
        <f t="shared" si="2"/>
        <v>0</v>
      </c>
      <c r="L16">
        <f t="shared" si="3"/>
        <v>0</v>
      </c>
      <c r="M16">
        <f t="shared" si="4"/>
        <v>4</v>
      </c>
      <c r="N16">
        <f t="shared" si="5"/>
        <v>0</v>
      </c>
      <c r="O16">
        <f t="shared" si="6"/>
        <v>1</v>
      </c>
      <c r="P16">
        <f t="shared" si="7"/>
        <v>0</v>
      </c>
      <c r="Q16">
        <f t="shared" si="8"/>
        <v>0</v>
      </c>
      <c r="R16">
        <f t="shared" si="9"/>
        <v>1</v>
      </c>
      <c r="S16">
        <f t="shared" si="10"/>
        <v>1</v>
      </c>
      <c r="T16">
        <f t="shared" si="11"/>
        <v>1</v>
      </c>
      <c r="U16">
        <f t="shared" si="12"/>
        <v>1</v>
      </c>
      <c r="V16">
        <f t="shared" si="13"/>
        <v>1</v>
      </c>
      <c r="W16">
        <f t="shared" si="14"/>
        <v>3</v>
      </c>
      <c r="X16">
        <f t="shared" si="15"/>
        <v>0</v>
      </c>
      <c r="Y16">
        <f t="shared" si="16"/>
        <v>1</v>
      </c>
    </row>
    <row r="17" spans="1:25">
      <c r="A17">
        <v>16</v>
      </c>
      <c r="B17" s="2">
        <v>3058.8750719125978</v>
      </c>
      <c r="K17">
        <f t="shared" si="2"/>
        <v>0</v>
      </c>
      <c r="L17">
        <f t="shared" si="3"/>
        <v>0</v>
      </c>
      <c r="M17">
        <f t="shared" si="4"/>
        <v>4</v>
      </c>
      <c r="N17">
        <f t="shared" si="5"/>
        <v>0</v>
      </c>
      <c r="O17">
        <f t="shared" si="6"/>
        <v>1</v>
      </c>
      <c r="P17">
        <f t="shared" si="7"/>
        <v>0</v>
      </c>
      <c r="Q17">
        <f t="shared" si="8"/>
        <v>0</v>
      </c>
      <c r="R17">
        <f t="shared" si="9"/>
        <v>1</v>
      </c>
      <c r="S17">
        <f t="shared" si="10"/>
        <v>1</v>
      </c>
      <c r="T17">
        <f t="shared" si="11"/>
        <v>1</v>
      </c>
      <c r="U17">
        <f t="shared" si="12"/>
        <v>2</v>
      </c>
      <c r="V17">
        <f t="shared" si="13"/>
        <v>1</v>
      </c>
      <c r="W17">
        <f t="shared" si="14"/>
        <v>3</v>
      </c>
      <c r="X17">
        <f t="shared" si="15"/>
        <v>0</v>
      </c>
      <c r="Y17">
        <f t="shared" si="16"/>
        <v>1</v>
      </c>
    </row>
    <row r="18" spans="1:25">
      <c r="A18">
        <v>17</v>
      </c>
      <c r="B18" s="2">
        <v>3750.2544820231633</v>
      </c>
      <c r="K18">
        <f t="shared" si="2"/>
        <v>0</v>
      </c>
      <c r="L18">
        <f t="shared" si="3"/>
        <v>0</v>
      </c>
      <c r="M18">
        <f t="shared" si="4"/>
        <v>4</v>
      </c>
      <c r="N18">
        <f t="shared" si="5"/>
        <v>0</v>
      </c>
      <c r="O18">
        <f t="shared" si="6"/>
        <v>1</v>
      </c>
      <c r="P18">
        <f t="shared" si="7"/>
        <v>0</v>
      </c>
      <c r="Q18">
        <f t="shared" si="8"/>
        <v>0</v>
      </c>
      <c r="R18">
        <f t="shared" si="9"/>
        <v>1</v>
      </c>
      <c r="S18">
        <f t="shared" si="10"/>
        <v>1</v>
      </c>
      <c r="T18">
        <f t="shared" si="11"/>
        <v>1</v>
      </c>
      <c r="U18">
        <f t="shared" si="12"/>
        <v>2</v>
      </c>
      <c r="V18">
        <f t="shared" si="13"/>
        <v>1</v>
      </c>
      <c r="W18">
        <f t="shared" si="14"/>
        <v>3</v>
      </c>
      <c r="X18">
        <f t="shared" si="15"/>
        <v>1</v>
      </c>
      <c r="Y18">
        <f t="shared" si="16"/>
        <v>1</v>
      </c>
    </row>
    <row r="19" spans="1:25">
      <c r="A19">
        <v>18</v>
      </c>
      <c r="B19" s="2">
        <v>2746.999869980732</v>
      </c>
      <c r="K19">
        <f t="shared" si="2"/>
        <v>0</v>
      </c>
      <c r="L19">
        <f t="shared" si="3"/>
        <v>0</v>
      </c>
      <c r="M19">
        <f t="shared" si="4"/>
        <v>4</v>
      </c>
      <c r="N19">
        <f t="shared" si="5"/>
        <v>0</v>
      </c>
      <c r="O19">
        <f t="shared" si="6"/>
        <v>1</v>
      </c>
      <c r="P19">
        <f t="shared" si="7"/>
        <v>0</v>
      </c>
      <c r="Q19">
        <f t="shared" si="8"/>
        <v>0</v>
      </c>
      <c r="R19">
        <f t="shared" si="9"/>
        <v>1</v>
      </c>
      <c r="S19">
        <f t="shared" si="10"/>
        <v>2</v>
      </c>
      <c r="T19">
        <f t="shared" si="11"/>
        <v>1</v>
      </c>
      <c r="U19">
        <f t="shared" si="12"/>
        <v>2</v>
      </c>
      <c r="V19">
        <f t="shared" si="13"/>
        <v>1</v>
      </c>
      <c r="W19">
        <f t="shared" si="14"/>
        <v>3</v>
      </c>
      <c r="X19">
        <f t="shared" si="15"/>
        <v>1</v>
      </c>
      <c r="Y19">
        <f t="shared" si="16"/>
        <v>1</v>
      </c>
    </row>
    <row r="20" spans="1:25">
      <c r="A20">
        <v>19</v>
      </c>
      <c r="B20" s="2">
        <v>2194.7895217332884</v>
      </c>
      <c r="K20">
        <f t="shared" si="2"/>
        <v>0</v>
      </c>
      <c r="L20">
        <f t="shared" si="3"/>
        <v>0</v>
      </c>
      <c r="M20">
        <f t="shared" si="4"/>
        <v>4</v>
      </c>
      <c r="N20">
        <f t="shared" si="5"/>
        <v>0</v>
      </c>
      <c r="O20">
        <f t="shared" si="6"/>
        <v>1</v>
      </c>
      <c r="P20">
        <f t="shared" si="7"/>
        <v>1</v>
      </c>
      <c r="Q20">
        <f t="shared" si="8"/>
        <v>0</v>
      </c>
      <c r="R20">
        <f t="shared" si="9"/>
        <v>1</v>
      </c>
      <c r="S20">
        <f t="shared" si="10"/>
        <v>2</v>
      </c>
      <c r="T20">
        <f t="shared" si="11"/>
        <v>1</v>
      </c>
      <c r="U20">
        <f t="shared" si="12"/>
        <v>2</v>
      </c>
      <c r="V20">
        <f t="shared" si="13"/>
        <v>1</v>
      </c>
      <c r="W20">
        <f t="shared" si="14"/>
        <v>3</v>
      </c>
      <c r="X20">
        <f t="shared" si="15"/>
        <v>1</v>
      </c>
      <c r="Y20">
        <f t="shared" si="16"/>
        <v>1</v>
      </c>
    </row>
    <row r="21" spans="1:25">
      <c r="A21">
        <v>20</v>
      </c>
      <c r="B21" s="2">
        <v>1253.7956604670235</v>
      </c>
      <c r="K21">
        <f t="shared" si="2"/>
        <v>1</v>
      </c>
      <c r="L21">
        <f t="shared" si="3"/>
        <v>0</v>
      </c>
      <c r="M21">
        <f t="shared" si="4"/>
        <v>4</v>
      </c>
      <c r="N21">
        <f t="shared" si="5"/>
        <v>0</v>
      </c>
      <c r="O21">
        <f t="shared" si="6"/>
        <v>1</v>
      </c>
      <c r="P21">
        <f t="shared" si="7"/>
        <v>1</v>
      </c>
      <c r="Q21">
        <f t="shared" si="8"/>
        <v>0</v>
      </c>
      <c r="R21">
        <f t="shared" si="9"/>
        <v>1</v>
      </c>
      <c r="S21">
        <f t="shared" si="10"/>
        <v>2</v>
      </c>
      <c r="T21">
        <f t="shared" si="11"/>
        <v>1</v>
      </c>
      <c r="U21">
        <f t="shared" si="12"/>
        <v>2</v>
      </c>
      <c r="V21">
        <f t="shared" si="13"/>
        <v>1</v>
      </c>
      <c r="W21">
        <f t="shared" si="14"/>
        <v>3</v>
      </c>
      <c r="X21">
        <f t="shared" si="15"/>
        <v>1</v>
      </c>
      <c r="Y21">
        <f t="shared" si="16"/>
        <v>1</v>
      </c>
    </row>
    <row r="22" spans="1:25">
      <c r="A22">
        <v>21</v>
      </c>
      <c r="B22" s="2">
        <v>1684.1514504778604</v>
      </c>
      <c r="K22">
        <f t="shared" si="2"/>
        <v>1</v>
      </c>
      <c r="L22">
        <f t="shared" si="3"/>
        <v>0</v>
      </c>
      <c r="M22">
        <f t="shared" si="4"/>
        <v>4</v>
      </c>
      <c r="N22">
        <f t="shared" si="5"/>
        <v>1</v>
      </c>
      <c r="O22">
        <f t="shared" si="6"/>
        <v>1</v>
      </c>
      <c r="P22">
        <f t="shared" si="7"/>
        <v>1</v>
      </c>
      <c r="Q22">
        <f t="shared" si="8"/>
        <v>0</v>
      </c>
      <c r="R22">
        <f t="shared" si="9"/>
        <v>1</v>
      </c>
      <c r="S22">
        <f t="shared" si="10"/>
        <v>2</v>
      </c>
      <c r="T22">
        <f t="shared" si="11"/>
        <v>1</v>
      </c>
      <c r="U22">
        <f t="shared" si="12"/>
        <v>2</v>
      </c>
      <c r="V22">
        <f t="shared" si="13"/>
        <v>1</v>
      </c>
      <c r="W22">
        <f t="shared" si="14"/>
        <v>3</v>
      </c>
      <c r="X22">
        <f t="shared" si="15"/>
        <v>1</v>
      </c>
      <c r="Y22">
        <f t="shared" si="16"/>
        <v>1</v>
      </c>
    </row>
    <row r="23" spans="1:25">
      <c r="A23">
        <v>22</v>
      </c>
      <c r="B23" s="2">
        <v>3259.4206518441579</v>
      </c>
      <c r="K23">
        <f t="shared" si="2"/>
        <v>1</v>
      </c>
      <c r="L23">
        <f t="shared" si="3"/>
        <v>0</v>
      </c>
      <c r="M23">
        <f t="shared" si="4"/>
        <v>4</v>
      </c>
      <c r="N23">
        <f t="shared" si="5"/>
        <v>1</v>
      </c>
      <c r="O23">
        <f t="shared" si="6"/>
        <v>1</v>
      </c>
      <c r="P23">
        <f t="shared" si="7"/>
        <v>1</v>
      </c>
      <c r="Q23">
        <f t="shared" si="8"/>
        <v>0</v>
      </c>
      <c r="R23">
        <f t="shared" si="9"/>
        <v>1</v>
      </c>
      <c r="S23">
        <f t="shared" si="10"/>
        <v>2</v>
      </c>
      <c r="T23">
        <f t="shared" si="11"/>
        <v>1</v>
      </c>
      <c r="U23">
        <f t="shared" si="12"/>
        <v>2</v>
      </c>
      <c r="V23">
        <f t="shared" si="13"/>
        <v>2</v>
      </c>
      <c r="W23">
        <f t="shared" si="14"/>
        <v>3</v>
      </c>
      <c r="X23">
        <f t="shared" si="15"/>
        <v>1</v>
      </c>
      <c r="Y23">
        <f t="shared" si="16"/>
        <v>1</v>
      </c>
    </row>
    <row r="24" spans="1:25">
      <c r="A24">
        <v>23</v>
      </c>
      <c r="B24" s="2">
        <v>1751.3527840742713</v>
      </c>
      <c r="K24">
        <f t="shared" si="2"/>
        <v>1</v>
      </c>
      <c r="L24">
        <f t="shared" si="3"/>
        <v>0</v>
      </c>
      <c r="M24">
        <f t="shared" si="4"/>
        <v>4</v>
      </c>
      <c r="N24">
        <f t="shared" si="5"/>
        <v>2</v>
      </c>
      <c r="O24">
        <f t="shared" si="6"/>
        <v>1</v>
      </c>
      <c r="P24">
        <f t="shared" si="7"/>
        <v>1</v>
      </c>
      <c r="Q24">
        <f t="shared" si="8"/>
        <v>0</v>
      </c>
      <c r="R24">
        <f t="shared" si="9"/>
        <v>1</v>
      </c>
      <c r="S24">
        <f t="shared" si="10"/>
        <v>2</v>
      </c>
      <c r="T24">
        <f t="shared" si="11"/>
        <v>1</v>
      </c>
      <c r="U24">
        <f t="shared" si="12"/>
        <v>2</v>
      </c>
      <c r="V24">
        <f t="shared" si="13"/>
        <v>2</v>
      </c>
      <c r="W24">
        <f t="shared" si="14"/>
        <v>3</v>
      </c>
      <c r="X24">
        <f t="shared" si="15"/>
        <v>1</v>
      </c>
      <c r="Y24">
        <f t="shared" si="16"/>
        <v>1</v>
      </c>
    </row>
    <row r="25" spans="1:25">
      <c r="A25">
        <v>24</v>
      </c>
      <c r="B25" s="2">
        <v>1596.264946495334</v>
      </c>
      <c r="K25">
        <f t="shared" si="2"/>
        <v>1</v>
      </c>
      <c r="L25">
        <f t="shared" si="3"/>
        <v>0</v>
      </c>
      <c r="M25">
        <f t="shared" si="4"/>
        <v>5</v>
      </c>
      <c r="N25">
        <f t="shared" si="5"/>
        <v>2</v>
      </c>
      <c r="O25">
        <f t="shared" si="6"/>
        <v>1</v>
      </c>
      <c r="P25">
        <f t="shared" si="7"/>
        <v>1</v>
      </c>
      <c r="Q25">
        <f t="shared" si="8"/>
        <v>0</v>
      </c>
      <c r="R25">
        <f t="shared" si="9"/>
        <v>1</v>
      </c>
      <c r="S25">
        <f t="shared" si="10"/>
        <v>2</v>
      </c>
      <c r="T25">
        <f t="shared" si="11"/>
        <v>1</v>
      </c>
      <c r="U25">
        <f t="shared" si="12"/>
        <v>2</v>
      </c>
      <c r="V25">
        <f t="shared" si="13"/>
        <v>2</v>
      </c>
      <c r="W25">
        <f t="shared" si="14"/>
        <v>3</v>
      </c>
      <c r="X25">
        <f t="shared" si="15"/>
        <v>1</v>
      </c>
      <c r="Y25">
        <f t="shared" si="16"/>
        <v>1</v>
      </c>
    </row>
    <row r="26" spans="1:25">
      <c r="A26">
        <v>25</v>
      </c>
      <c r="B26" s="2">
        <v>3900.6320764846741</v>
      </c>
      <c r="K26">
        <f t="shared" si="2"/>
        <v>1</v>
      </c>
      <c r="L26">
        <f t="shared" si="3"/>
        <v>0</v>
      </c>
      <c r="M26">
        <f t="shared" si="4"/>
        <v>5</v>
      </c>
      <c r="N26">
        <f t="shared" si="5"/>
        <v>2</v>
      </c>
      <c r="O26">
        <f t="shared" si="6"/>
        <v>1</v>
      </c>
      <c r="P26">
        <f t="shared" si="7"/>
        <v>1</v>
      </c>
      <c r="Q26">
        <f t="shared" si="8"/>
        <v>0</v>
      </c>
      <c r="R26">
        <f t="shared" si="9"/>
        <v>1</v>
      </c>
      <c r="S26">
        <f t="shared" si="10"/>
        <v>2</v>
      </c>
      <c r="T26">
        <f t="shared" si="11"/>
        <v>1</v>
      </c>
      <c r="U26">
        <f t="shared" si="12"/>
        <v>2</v>
      </c>
      <c r="V26">
        <f t="shared" si="13"/>
        <v>2</v>
      </c>
      <c r="W26">
        <f t="shared" si="14"/>
        <v>3</v>
      </c>
      <c r="X26">
        <f t="shared" si="15"/>
        <v>1</v>
      </c>
      <c r="Y26">
        <f t="shared" si="16"/>
        <v>2</v>
      </c>
    </row>
    <row r="27" spans="1:25">
      <c r="A27">
        <v>26</v>
      </c>
      <c r="B27" s="2">
        <v>2436.4146202110769</v>
      </c>
      <c r="K27">
        <f t="shared" si="2"/>
        <v>1</v>
      </c>
      <c r="L27">
        <f t="shared" si="3"/>
        <v>0</v>
      </c>
      <c r="M27">
        <f t="shared" si="4"/>
        <v>5</v>
      </c>
      <c r="N27">
        <f t="shared" si="5"/>
        <v>2</v>
      </c>
      <c r="O27">
        <f t="shared" si="6"/>
        <v>1</v>
      </c>
      <c r="P27">
        <f t="shared" si="7"/>
        <v>1</v>
      </c>
      <c r="Q27">
        <f t="shared" si="8"/>
        <v>0</v>
      </c>
      <c r="R27">
        <f t="shared" si="9"/>
        <v>2</v>
      </c>
      <c r="S27">
        <f t="shared" si="10"/>
        <v>2</v>
      </c>
      <c r="T27">
        <f t="shared" si="11"/>
        <v>1</v>
      </c>
      <c r="U27">
        <f t="shared" si="12"/>
        <v>2</v>
      </c>
      <c r="V27">
        <f t="shared" si="13"/>
        <v>2</v>
      </c>
      <c r="W27">
        <f t="shared" si="14"/>
        <v>3</v>
      </c>
      <c r="X27">
        <f t="shared" si="15"/>
        <v>1</v>
      </c>
      <c r="Y27">
        <f t="shared" si="16"/>
        <v>2</v>
      </c>
    </row>
    <row r="28" spans="1:25">
      <c r="A28">
        <v>27</v>
      </c>
      <c r="B28" s="2">
        <v>2585.935165300064</v>
      </c>
      <c r="K28">
        <f t="shared" si="2"/>
        <v>1</v>
      </c>
      <c r="L28">
        <f t="shared" si="3"/>
        <v>0</v>
      </c>
      <c r="M28">
        <f t="shared" si="4"/>
        <v>5</v>
      </c>
      <c r="N28">
        <f t="shared" si="5"/>
        <v>2</v>
      </c>
      <c r="O28">
        <f t="shared" si="6"/>
        <v>1</v>
      </c>
      <c r="P28">
        <f t="shared" si="7"/>
        <v>1</v>
      </c>
      <c r="Q28">
        <f t="shared" si="8"/>
        <v>0</v>
      </c>
      <c r="R28">
        <f t="shared" si="9"/>
        <v>3</v>
      </c>
      <c r="S28">
        <f t="shared" si="10"/>
        <v>2</v>
      </c>
      <c r="T28">
        <f t="shared" si="11"/>
        <v>1</v>
      </c>
      <c r="U28">
        <f t="shared" si="12"/>
        <v>2</v>
      </c>
      <c r="V28">
        <f t="shared" si="13"/>
        <v>2</v>
      </c>
      <c r="W28">
        <f t="shared" si="14"/>
        <v>3</v>
      </c>
      <c r="X28">
        <f t="shared" si="15"/>
        <v>1</v>
      </c>
      <c r="Y28">
        <f t="shared" si="16"/>
        <v>2</v>
      </c>
    </row>
    <row r="29" spans="1:25">
      <c r="A29">
        <v>28</v>
      </c>
      <c r="B29" s="2">
        <v>3288.0964449658709</v>
      </c>
      <c r="K29">
        <f t="shared" si="2"/>
        <v>1</v>
      </c>
      <c r="L29">
        <f t="shared" si="3"/>
        <v>0</v>
      </c>
      <c r="M29">
        <f t="shared" si="4"/>
        <v>5</v>
      </c>
      <c r="N29">
        <f t="shared" si="5"/>
        <v>2</v>
      </c>
      <c r="O29">
        <f t="shared" si="6"/>
        <v>1</v>
      </c>
      <c r="P29">
        <f t="shared" si="7"/>
        <v>1</v>
      </c>
      <c r="Q29">
        <f t="shared" si="8"/>
        <v>0</v>
      </c>
      <c r="R29">
        <f t="shared" si="9"/>
        <v>3</v>
      </c>
      <c r="S29">
        <f t="shared" si="10"/>
        <v>2</v>
      </c>
      <c r="T29">
        <f t="shared" si="11"/>
        <v>1</v>
      </c>
      <c r="U29">
        <f t="shared" si="12"/>
        <v>2</v>
      </c>
      <c r="V29">
        <f t="shared" si="13"/>
        <v>3</v>
      </c>
      <c r="W29">
        <f t="shared" si="14"/>
        <v>3</v>
      </c>
      <c r="X29">
        <f t="shared" si="15"/>
        <v>1</v>
      </c>
      <c r="Y29">
        <f t="shared" si="16"/>
        <v>2</v>
      </c>
    </row>
    <row r="30" spans="1:25">
      <c r="A30">
        <v>29</v>
      </c>
      <c r="B30" s="2">
        <v>2601.6896769541572</v>
      </c>
      <c r="K30">
        <f t="shared" si="2"/>
        <v>1</v>
      </c>
      <c r="L30">
        <f t="shared" si="3"/>
        <v>0</v>
      </c>
      <c r="M30">
        <f t="shared" si="4"/>
        <v>5</v>
      </c>
      <c r="N30">
        <f t="shared" si="5"/>
        <v>2</v>
      </c>
      <c r="O30">
        <f t="shared" si="6"/>
        <v>1</v>
      </c>
      <c r="P30">
        <f t="shared" si="7"/>
        <v>1</v>
      </c>
      <c r="Q30">
        <f t="shared" si="8"/>
        <v>0</v>
      </c>
      <c r="R30">
        <f t="shared" si="9"/>
        <v>4</v>
      </c>
      <c r="S30">
        <f t="shared" si="10"/>
        <v>2</v>
      </c>
      <c r="T30">
        <f t="shared" si="11"/>
        <v>1</v>
      </c>
      <c r="U30">
        <f t="shared" si="12"/>
        <v>2</v>
      </c>
      <c r="V30">
        <f t="shared" si="13"/>
        <v>3</v>
      </c>
      <c r="W30">
        <f t="shared" si="14"/>
        <v>3</v>
      </c>
      <c r="X30">
        <f t="shared" si="15"/>
        <v>1</v>
      </c>
      <c r="Y30">
        <f t="shared" si="16"/>
        <v>2</v>
      </c>
    </row>
    <row r="31" spans="1:25">
      <c r="A31">
        <v>30</v>
      </c>
      <c r="B31" s="2">
        <v>1654.4575276291948</v>
      </c>
      <c r="K31">
        <f t="shared" si="2"/>
        <v>1</v>
      </c>
      <c r="L31">
        <f t="shared" si="3"/>
        <v>0</v>
      </c>
      <c r="M31">
        <f t="shared" si="4"/>
        <v>6</v>
      </c>
      <c r="N31">
        <f t="shared" si="5"/>
        <v>2</v>
      </c>
      <c r="O31">
        <f t="shared" si="6"/>
        <v>1</v>
      </c>
      <c r="P31">
        <f t="shared" si="7"/>
        <v>1</v>
      </c>
      <c r="Q31">
        <f t="shared" si="8"/>
        <v>0</v>
      </c>
      <c r="R31">
        <f t="shared" si="9"/>
        <v>4</v>
      </c>
      <c r="S31">
        <f t="shared" si="10"/>
        <v>2</v>
      </c>
      <c r="T31">
        <f t="shared" si="11"/>
        <v>1</v>
      </c>
      <c r="U31">
        <f t="shared" si="12"/>
        <v>2</v>
      </c>
      <c r="V31">
        <f t="shared" si="13"/>
        <v>3</v>
      </c>
      <c r="W31">
        <f t="shared" si="14"/>
        <v>3</v>
      </c>
      <c r="X31">
        <f t="shared" si="15"/>
        <v>1</v>
      </c>
      <c r="Y31">
        <f t="shared" si="16"/>
        <v>2</v>
      </c>
    </row>
    <row r="32" spans="1:25">
      <c r="A32">
        <v>31</v>
      </c>
      <c r="B32" s="2">
        <v>1986.792232142167</v>
      </c>
      <c r="K32">
        <f t="shared" si="2"/>
        <v>1</v>
      </c>
      <c r="L32">
        <f t="shared" si="3"/>
        <v>0</v>
      </c>
      <c r="M32">
        <f t="shared" si="4"/>
        <v>6</v>
      </c>
      <c r="N32">
        <f t="shared" si="5"/>
        <v>2</v>
      </c>
      <c r="O32">
        <f t="shared" si="6"/>
        <v>2</v>
      </c>
      <c r="P32">
        <f t="shared" si="7"/>
        <v>1</v>
      </c>
      <c r="Q32">
        <f t="shared" si="8"/>
        <v>0</v>
      </c>
      <c r="R32">
        <f t="shared" si="9"/>
        <v>4</v>
      </c>
      <c r="S32">
        <f t="shared" si="10"/>
        <v>2</v>
      </c>
      <c r="T32">
        <f t="shared" si="11"/>
        <v>1</v>
      </c>
      <c r="U32">
        <f t="shared" si="12"/>
        <v>2</v>
      </c>
      <c r="V32">
        <f t="shared" si="13"/>
        <v>3</v>
      </c>
      <c r="W32">
        <f t="shared" si="14"/>
        <v>3</v>
      </c>
      <c r="X32">
        <f t="shared" si="15"/>
        <v>1</v>
      </c>
      <c r="Y32">
        <f t="shared" si="16"/>
        <v>2</v>
      </c>
    </row>
    <row r="33" spans="1:25">
      <c r="A33">
        <v>32</v>
      </c>
      <c r="B33" s="2">
        <v>1585.8409682076413</v>
      </c>
      <c r="K33">
        <f t="shared" si="2"/>
        <v>1</v>
      </c>
      <c r="L33">
        <f t="shared" si="3"/>
        <v>0</v>
      </c>
      <c r="M33">
        <f t="shared" si="4"/>
        <v>7</v>
      </c>
      <c r="N33">
        <f t="shared" si="5"/>
        <v>2</v>
      </c>
      <c r="O33">
        <f t="shared" si="6"/>
        <v>2</v>
      </c>
      <c r="P33">
        <f t="shared" si="7"/>
        <v>1</v>
      </c>
      <c r="Q33">
        <f t="shared" si="8"/>
        <v>0</v>
      </c>
      <c r="R33">
        <f t="shared" si="9"/>
        <v>4</v>
      </c>
      <c r="S33">
        <f t="shared" si="10"/>
        <v>2</v>
      </c>
      <c r="T33">
        <f t="shared" si="11"/>
        <v>1</v>
      </c>
      <c r="U33">
        <f t="shared" si="12"/>
        <v>2</v>
      </c>
      <c r="V33">
        <f t="shared" si="13"/>
        <v>3</v>
      </c>
      <c r="W33">
        <f t="shared" si="14"/>
        <v>3</v>
      </c>
      <c r="X33">
        <f t="shared" si="15"/>
        <v>1</v>
      </c>
      <c r="Y33">
        <f t="shared" si="16"/>
        <v>2</v>
      </c>
    </row>
    <row r="34" spans="1:25">
      <c r="A34">
        <v>33</v>
      </c>
      <c r="B34" s="2">
        <v>1511.1919029117262</v>
      </c>
      <c r="K34">
        <f t="shared" si="2"/>
        <v>1</v>
      </c>
      <c r="L34">
        <f t="shared" si="3"/>
        <v>0</v>
      </c>
      <c r="M34">
        <f t="shared" si="4"/>
        <v>8</v>
      </c>
      <c r="N34">
        <f t="shared" si="5"/>
        <v>2</v>
      </c>
      <c r="O34">
        <f t="shared" si="6"/>
        <v>2</v>
      </c>
      <c r="P34">
        <f t="shared" si="7"/>
        <v>1</v>
      </c>
      <c r="Q34">
        <f t="shared" si="8"/>
        <v>0</v>
      </c>
      <c r="R34">
        <f t="shared" si="9"/>
        <v>4</v>
      </c>
      <c r="S34">
        <f t="shared" si="10"/>
        <v>2</v>
      </c>
      <c r="T34">
        <f t="shared" si="11"/>
        <v>1</v>
      </c>
      <c r="U34">
        <f t="shared" si="12"/>
        <v>2</v>
      </c>
      <c r="V34">
        <f t="shared" si="13"/>
        <v>3</v>
      </c>
      <c r="W34">
        <f t="shared" si="14"/>
        <v>3</v>
      </c>
      <c r="X34">
        <f t="shared" si="15"/>
        <v>1</v>
      </c>
      <c r="Y34">
        <f t="shared" si="16"/>
        <v>2</v>
      </c>
    </row>
    <row r="35" spans="1:25">
      <c r="A35">
        <v>34</v>
      </c>
      <c r="B35" s="2">
        <v>3742.4527806755727</v>
      </c>
      <c r="K35">
        <f t="shared" si="2"/>
        <v>1</v>
      </c>
      <c r="L35">
        <f t="shared" si="3"/>
        <v>0</v>
      </c>
      <c r="M35">
        <f t="shared" si="4"/>
        <v>8</v>
      </c>
      <c r="N35">
        <f t="shared" si="5"/>
        <v>2</v>
      </c>
      <c r="O35">
        <f t="shared" si="6"/>
        <v>2</v>
      </c>
      <c r="P35">
        <f t="shared" si="7"/>
        <v>1</v>
      </c>
      <c r="Q35">
        <f t="shared" si="8"/>
        <v>0</v>
      </c>
      <c r="R35">
        <f t="shared" si="9"/>
        <v>4</v>
      </c>
      <c r="S35">
        <f t="shared" si="10"/>
        <v>2</v>
      </c>
      <c r="T35">
        <f t="shared" si="11"/>
        <v>1</v>
      </c>
      <c r="U35">
        <f t="shared" si="12"/>
        <v>2</v>
      </c>
      <c r="V35">
        <f t="shared" si="13"/>
        <v>3</v>
      </c>
      <c r="W35">
        <f t="shared" si="14"/>
        <v>3</v>
      </c>
      <c r="X35">
        <f t="shared" si="15"/>
        <v>2</v>
      </c>
      <c r="Y35">
        <f t="shared" si="16"/>
        <v>2</v>
      </c>
    </row>
    <row r="36" spans="1:25">
      <c r="A36">
        <v>35</v>
      </c>
      <c r="B36" s="2">
        <v>1442.9462021875561</v>
      </c>
      <c r="K36">
        <f t="shared" si="2"/>
        <v>1</v>
      </c>
      <c r="L36">
        <f t="shared" si="3"/>
        <v>1</v>
      </c>
      <c r="M36">
        <f t="shared" si="4"/>
        <v>8</v>
      </c>
      <c r="N36">
        <f t="shared" si="5"/>
        <v>2</v>
      </c>
      <c r="O36">
        <f t="shared" si="6"/>
        <v>2</v>
      </c>
      <c r="P36">
        <f t="shared" si="7"/>
        <v>1</v>
      </c>
      <c r="Q36">
        <f t="shared" si="8"/>
        <v>0</v>
      </c>
      <c r="R36">
        <f t="shared" si="9"/>
        <v>4</v>
      </c>
      <c r="S36">
        <f t="shared" si="10"/>
        <v>2</v>
      </c>
      <c r="T36">
        <f t="shared" si="11"/>
        <v>1</v>
      </c>
      <c r="U36">
        <f t="shared" si="12"/>
        <v>2</v>
      </c>
      <c r="V36">
        <f t="shared" si="13"/>
        <v>3</v>
      </c>
      <c r="W36">
        <f t="shared" si="14"/>
        <v>3</v>
      </c>
      <c r="X36">
        <f t="shared" si="15"/>
        <v>2</v>
      </c>
      <c r="Y36">
        <f t="shared" si="16"/>
        <v>2</v>
      </c>
    </row>
    <row r="37" spans="1:25">
      <c r="A37">
        <v>36</v>
      </c>
      <c r="B37" s="2">
        <v>2346.6810028486912</v>
      </c>
      <c r="K37">
        <f t="shared" si="2"/>
        <v>1</v>
      </c>
      <c r="L37">
        <f t="shared" si="3"/>
        <v>1</v>
      </c>
      <c r="M37">
        <f t="shared" si="4"/>
        <v>8</v>
      </c>
      <c r="N37">
        <f t="shared" si="5"/>
        <v>2</v>
      </c>
      <c r="O37">
        <f t="shared" si="6"/>
        <v>2</v>
      </c>
      <c r="P37">
        <f t="shared" si="7"/>
        <v>1</v>
      </c>
      <c r="Q37">
        <f t="shared" si="8"/>
        <v>1</v>
      </c>
      <c r="R37">
        <f t="shared" si="9"/>
        <v>4</v>
      </c>
      <c r="S37">
        <f t="shared" si="10"/>
        <v>2</v>
      </c>
      <c r="T37">
        <f t="shared" si="11"/>
        <v>1</v>
      </c>
      <c r="U37">
        <f t="shared" si="12"/>
        <v>2</v>
      </c>
      <c r="V37">
        <f t="shared" si="13"/>
        <v>3</v>
      </c>
      <c r="W37">
        <f t="shared" si="14"/>
        <v>3</v>
      </c>
      <c r="X37">
        <f t="shared" si="15"/>
        <v>2</v>
      </c>
      <c r="Y37">
        <f t="shared" si="16"/>
        <v>2</v>
      </c>
    </row>
    <row r="38" spans="1:25">
      <c r="A38">
        <v>37</v>
      </c>
      <c r="B38" s="2">
        <v>1523.3473763982624</v>
      </c>
      <c r="K38">
        <f t="shared" si="2"/>
        <v>1</v>
      </c>
      <c r="L38">
        <f t="shared" si="3"/>
        <v>1</v>
      </c>
      <c r="M38">
        <f t="shared" si="4"/>
        <v>9</v>
      </c>
      <c r="N38">
        <f t="shared" si="5"/>
        <v>2</v>
      </c>
      <c r="O38">
        <f t="shared" si="6"/>
        <v>2</v>
      </c>
      <c r="P38">
        <f t="shared" si="7"/>
        <v>1</v>
      </c>
      <c r="Q38">
        <f t="shared" si="8"/>
        <v>1</v>
      </c>
      <c r="R38">
        <f t="shared" si="9"/>
        <v>4</v>
      </c>
      <c r="S38">
        <f t="shared" si="10"/>
        <v>2</v>
      </c>
      <c r="T38">
        <f t="shared" si="11"/>
        <v>1</v>
      </c>
      <c r="U38">
        <f t="shared" si="12"/>
        <v>2</v>
      </c>
      <c r="V38">
        <f t="shared" si="13"/>
        <v>3</v>
      </c>
      <c r="W38">
        <f t="shared" si="14"/>
        <v>3</v>
      </c>
      <c r="X38">
        <f t="shared" si="15"/>
        <v>2</v>
      </c>
      <c r="Y38">
        <f t="shared" si="16"/>
        <v>2</v>
      </c>
    </row>
    <row r="39" spans="1:25">
      <c r="A39">
        <v>38</v>
      </c>
      <c r="B39" s="2">
        <v>3684.1949142878975</v>
      </c>
      <c r="K39">
        <f t="shared" si="2"/>
        <v>1</v>
      </c>
      <c r="L39">
        <f t="shared" si="3"/>
        <v>1</v>
      </c>
      <c r="M39">
        <f t="shared" si="4"/>
        <v>9</v>
      </c>
      <c r="N39">
        <f t="shared" si="5"/>
        <v>2</v>
      </c>
      <c r="O39">
        <f t="shared" si="6"/>
        <v>2</v>
      </c>
      <c r="P39">
        <f t="shared" si="7"/>
        <v>1</v>
      </c>
      <c r="Q39">
        <f t="shared" si="8"/>
        <v>1</v>
      </c>
      <c r="R39">
        <f t="shared" si="9"/>
        <v>4</v>
      </c>
      <c r="S39">
        <f t="shared" si="10"/>
        <v>2</v>
      </c>
      <c r="T39">
        <f t="shared" si="11"/>
        <v>1</v>
      </c>
      <c r="U39">
        <f t="shared" si="12"/>
        <v>2</v>
      </c>
      <c r="V39">
        <f t="shared" si="13"/>
        <v>3</v>
      </c>
      <c r="W39">
        <f t="shared" si="14"/>
        <v>3</v>
      </c>
      <c r="X39">
        <f t="shared" si="15"/>
        <v>3</v>
      </c>
      <c r="Y39">
        <f t="shared" si="16"/>
        <v>2</v>
      </c>
    </row>
    <row r="40" spans="1:25">
      <c r="A40">
        <v>39</v>
      </c>
      <c r="B40" s="2">
        <v>2328.2599173630279</v>
      </c>
      <c r="K40">
        <f t="shared" si="2"/>
        <v>1</v>
      </c>
      <c r="L40">
        <f t="shared" si="3"/>
        <v>1</v>
      </c>
      <c r="M40">
        <f t="shared" si="4"/>
        <v>9</v>
      </c>
      <c r="N40">
        <f t="shared" si="5"/>
        <v>2</v>
      </c>
      <c r="O40">
        <f t="shared" si="6"/>
        <v>2</v>
      </c>
      <c r="P40">
        <f t="shared" si="7"/>
        <v>1</v>
      </c>
      <c r="Q40">
        <f t="shared" si="8"/>
        <v>2</v>
      </c>
      <c r="R40">
        <f t="shared" si="9"/>
        <v>4</v>
      </c>
      <c r="S40">
        <f t="shared" si="10"/>
        <v>2</v>
      </c>
      <c r="T40">
        <f t="shared" si="11"/>
        <v>1</v>
      </c>
      <c r="U40">
        <f t="shared" si="12"/>
        <v>2</v>
      </c>
      <c r="V40">
        <f t="shared" si="13"/>
        <v>3</v>
      </c>
      <c r="W40">
        <f t="shared" si="14"/>
        <v>3</v>
      </c>
      <c r="X40">
        <f t="shared" si="15"/>
        <v>3</v>
      </c>
      <c r="Y40">
        <f t="shared" si="16"/>
        <v>2</v>
      </c>
    </row>
    <row r="41" spans="1:25">
      <c r="A41">
        <v>40</v>
      </c>
      <c r="B41" s="2">
        <v>1289.1301242385855</v>
      </c>
      <c r="K41">
        <f t="shared" si="2"/>
        <v>1</v>
      </c>
      <c r="L41">
        <f t="shared" si="3"/>
        <v>2</v>
      </c>
      <c r="M41">
        <f t="shared" si="4"/>
        <v>9</v>
      </c>
      <c r="N41">
        <f t="shared" si="5"/>
        <v>2</v>
      </c>
      <c r="O41">
        <f t="shared" si="6"/>
        <v>2</v>
      </c>
      <c r="P41">
        <f t="shared" si="7"/>
        <v>1</v>
      </c>
      <c r="Q41">
        <f t="shared" si="8"/>
        <v>2</v>
      </c>
      <c r="R41">
        <f t="shared" si="9"/>
        <v>4</v>
      </c>
      <c r="S41">
        <f t="shared" si="10"/>
        <v>2</v>
      </c>
      <c r="T41">
        <f t="shared" si="11"/>
        <v>1</v>
      </c>
      <c r="U41">
        <f t="shared" si="12"/>
        <v>2</v>
      </c>
      <c r="V41">
        <f t="shared" si="13"/>
        <v>3</v>
      </c>
      <c r="W41">
        <f t="shared" si="14"/>
        <v>3</v>
      </c>
      <c r="X41">
        <f t="shared" si="15"/>
        <v>3</v>
      </c>
      <c r="Y41">
        <f t="shared" si="16"/>
        <v>2</v>
      </c>
    </row>
    <row r="42" spans="1:25">
      <c r="A42">
        <v>41</v>
      </c>
      <c r="B42" s="2">
        <v>2846.5379206930015</v>
      </c>
      <c r="K42">
        <f t="shared" si="2"/>
        <v>1</v>
      </c>
      <c r="L42">
        <f t="shared" si="3"/>
        <v>2</v>
      </c>
      <c r="M42">
        <f t="shared" si="4"/>
        <v>9</v>
      </c>
      <c r="N42">
        <f t="shared" si="5"/>
        <v>2</v>
      </c>
      <c r="O42">
        <f t="shared" si="6"/>
        <v>2</v>
      </c>
      <c r="P42">
        <f t="shared" si="7"/>
        <v>1</v>
      </c>
      <c r="Q42">
        <f t="shared" si="8"/>
        <v>2</v>
      </c>
      <c r="R42">
        <f t="shared" si="9"/>
        <v>4</v>
      </c>
      <c r="S42">
        <f t="shared" si="10"/>
        <v>2</v>
      </c>
      <c r="T42">
        <f t="shared" si="11"/>
        <v>2</v>
      </c>
      <c r="U42">
        <f t="shared" si="12"/>
        <v>2</v>
      </c>
      <c r="V42">
        <f t="shared" si="13"/>
        <v>3</v>
      </c>
      <c r="W42">
        <f t="shared" si="14"/>
        <v>3</v>
      </c>
      <c r="X42">
        <f t="shared" si="15"/>
        <v>3</v>
      </c>
      <c r="Y42">
        <f t="shared" si="16"/>
        <v>2</v>
      </c>
    </row>
    <row r="43" spans="1:25">
      <c r="A43">
        <v>42</v>
      </c>
      <c r="B43" s="2">
        <v>1150.3626628547295</v>
      </c>
      <c r="K43">
        <f t="shared" si="2"/>
        <v>2</v>
      </c>
      <c r="L43">
        <f t="shared" si="3"/>
        <v>2</v>
      </c>
      <c r="M43">
        <f t="shared" si="4"/>
        <v>9</v>
      </c>
      <c r="N43">
        <f t="shared" si="5"/>
        <v>2</v>
      </c>
      <c r="O43">
        <f t="shared" si="6"/>
        <v>2</v>
      </c>
      <c r="P43">
        <f t="shared" si="7"/>
        <v>1</v>
      </c>
      <c r="Q43">
        <f t="shared" si="8"/>
        <v>2</v>
      </c>
      <c r="R43">
        <f t="shared" si="9"/>
        <v>4</v>
      </c>
      <c r="S43">
        <f t="shared" si="10"/>
        <v>2</v>
      </c>
      <c r="T43">
        <f t="shared" si="11"/>
        <v>2</v>
      </c>
      <c r="U43">
        <f t="shared" si="12"/>
        <v>2</v>
      </c>
      <c r="V43">
        <f t="shared" si="13"/>
        <v>3</v>
      </c>
      <c r="W43">
        <f t="shared" si="14"/>
        <v>3</v>
      </c>
      <c r="X43">
        <f t="shared" si="15"/>
        <v>3</v>
      </c>
      <c r="Y43">
        <f t="shared" si="16"/>
        <v>2</v>
      </c>
    </row>
    <row r="44" spans="1:25">
      <c r="A44">
        <v>43</v>
      </c>
      <c r="B44" s="2">
        <v>2891.0274751607853</v>
      </c>
      <c r="K44">
        <f t="shared" si="2"/>
        <v>2</v>
      </c>
      <c r="L44">
        <f t="shared" si="3"/>
        <v>2</v>
      </c>
      <c r="M44">
        <f t="shared" si="4"/>
        <v>9</v>
      </c>
      <c r="N44">
        <f t="shared" si="5"/>
        <v>2</v>
      </c>
      <c r="O44">
        <f t="shared" si="6"/>
        <v>2</v>
      </c>
      <c r="P44">
        <f t="shared" si="7"/>
        <v>1</v>
      </c>
      <c r="Q44">
        <f t="shared" si="8"/>
        <v>2</v>
      </c>
      <c r="R44">
        <f t="shared" si="9"/>
        <v>4</v>
      </c>
      <c r="S44">
        <f t="shared" si="10"/>
        <v>2</v>
      </c>
      <c r="T44">
        <f t="shared" si="11"/>
        <v>3</v>
      </c>
      <c r="U44">
        <f t="shared" si="12"/>
        <v>2</v>
      </c>
      <c r="V44">
        <f t="shared" si="13"/>
        <v>3</v>
      </c>
      <c r="W44">
        <f t="shared" si="14"/>
        <v>3</v>
      </c>
      <c r="X44">
        <f t="shared" si="15"/>
        <v>3</v>
      </c>
      <c r="Y44">
        <f t="shared" si="16"/>
        <v>2</v>
      </c>
    </row>
    <row r="45" spans="1:25">
      <c r="A45">
        <v>44</v>
      </c>
      <c r="B45" s="2">
        <v>1410.2316149773521</v>
      </c>
      <c r="K45">
        <f t="shared" si="2"/>
        <v>2</v>
      </c>
      <c r="L45">
        <f t="shared" si="3"/>
        <v>3</v>
      </c>
      <c r="M45">
        <f t="shared" si="4"/>
        <v>9</v>
      </c>
      <c r="N45">
        <f t="shared" si="5"/>
        <v>2</v>
      </c>
      <c r="O45">
        <f t="shared" si="6"/>
        <v>2</v>
      </c>
      <c r="P45">
        <f t="shared" si="7"/>
        <v>1</v>
      </c>
      <c r="Q45">
        <f t="shared" si="8"/>
        <v>2</v>
      </c>
      <c r="R45">
        <f t="shared" si="9"/>
        <v>4</v>
      </c>
      <c r="S45">
        <f t="shared" si="10"/>
        <v>2</v>
      </c>
      <c r="T45">
        <f t="shared" si="11"/>
        <v>3</v>
      </c>
      <c r="U45">
        <f t="shared" si="12"/>
        <v>2</v>
      </c>
      <c r="V45">
        <f t="shared" si="13"/>
        <v>3</v>
      </c>
      <c r="W45">
        <f t="shared" si="14"/>
        <v>3</v>
      </c>
      <c r="X45">
        <f t="shared" si="15"/>
        <v>3</v>
      </c>
      <c r="Y45">
        <f t="shared" si="16"/>
        <v>2</v>
      </c>
    </row>
    <row r="46" spans="1:25">
      <c r="A46">
        <v>45</v>
      </c>
      <c r="B46" s="2">
        <v>1654.9663488375741</v>
      </c>
      <c r="K46">
        <f t="shared" si="2"/>
        <v>2</v>
      </c>
      <c r="L46">
        <f t="shared" si="3"/>
        <v>3</v>
      </c>
      <c r="M46">
        <f t="shared" si="4"/>
        <v>10</v>
      </c>
      <c r="N46">
        <f t="shared" si="5"/>
        <v>2</v>
      </c>
      <c r="O46">
        <f t="shared" si="6"/>
        <v>2</v>
      </c>
      <c r="P46">
        <f t="shared" si="7"/>
        <v>1</v>
      </c>
      <c r="Q46">
        <f t="shared" si="8"/>
        <v>2</v>
      </c>
      <c r="R46">
        <f t="shared" si="9"/>
        <v>4</v>
      </c>
      <c r="S46">
        <f t="shared" si="10"/>
        <v>2</v>
      </c>
      <c r="T46">
        <f t="shared" si="11"/>
        <v>3</v>
      </c>
      <c r="U46">
        <f t="shared" si="12"/>
        <v>2</v>
      </c>
      <c r="V46">
        <f t="shared" si="13"/>
        <v>3</v>
      </c>
      <c r="W46">
        <f t="shared" si="14"/>
        <v>3</v>
      </c>
      <c r="X46">
        <f t="shared" si="15"/>
        <v>3</v>
      </c>
      <c r="Y46">
        <f t="shared" si="16"/>
        <v>2</v>
      </c>
    </row>
    <row r="47" spans="1:25">
      <c r="A47">
        <v>46</v>
      </c>
      <c r="B47" s="2">
        <v>3259.432662792718</v>
      </c>
      <c r="K47">
        <f t="shared" si="2"/>
        <v>2</v>
      </c>
      <c r="L47">
        <f t="shared" si="3"/>
        <v>3</v>
      </c>
      <c r="M47">
        <f t="shared" si="4"/>
        <v>10</v>
      </c>
      <c r="N47">
        <f t="shared" si="5"/>
        <v>2</v>
      </c>
      <c r="O47">
        <f t="shared" si="6"/>
        <v>2</v>
      </c>
      <c r="P47">
        <f t="shared" si="7"/>
        <v>1</v>
      </c>
      <c r="Q47">
        <f t="shared" si="8"/>
        <v>2</v>
      </c>
      <c r="R47">
        <f t="shared" si="9"/>
        <v>4</v>
      </c>
      <c r="S47">
        <f t="shared" si="10"/>
        <v>2</v>
      </c>
      <c r="T47">
        <f t="shared" si="11"/>
        <v>3</v>
      </c>
      <c r="U47">
        <f t="shared" si="12"/>
        <v>2</v>
      </c>
      <c r="V47">
        <f t="shared" si="13"/>
        <v>4</v>
      </c>
      <c r="W47">
        <f t="shared" si="14"/>
        <v>3</v>
      </c>
      <c r="X47">
        <f t="shared" si="15"/>
        <v>3</v>
      </c>
      <c r="Y47">
        <f t="shared" si="16"/>
        <v>2</v>
      </c>
    </row>
    <row r="48" spans="1:25">
      <c r="A48">
        <v>47</v>
      </c>
      <c r="B48" s="2">
        <v>1079.5669676825732</v>
      </c>
      <c r="K48">
        <f t="shared" si="2"/>
        <v>2</v>
      </c>
      <c r="L48">
        <f t="shared" si="3"/>
        <v>3</v>
      </c>
      <c r="M48">
        <f t="shared" si="4"/>
        <v>10</v>
      </c>
      <c r="N48">
        <f t="shared" si="5"/>
        <v>2</v>
      </c>
      <c r="O48">
        <f t="shared" si="6"/>
        <v>2</v>
      </c>
      <c r="P48">
        <f t="shared" si="7"/>
        <v>1</v>
      </c>
      <c r="Q48">
        <f t="shared" si="8"/>
        <v>2</v>
      </c>
      <c r="R48">
        <f t="shared" si="9"/>
        <v>4</v>
      </c>
      <c r="S48">
        <f t="shared" si="10"/>
        <v>2</v>
      </c>
      <c r="T48">
        <f t="shared" si="11"/>
        <v>3</v>
      </c>
      <c r="U48">
        <f t="shared" si="12"/>
        <v>2</v>
      </c>
      <c r="V48">
        <f t="shared" si="13"/>
        <v>4</v>
      </c>
      <c r="W48">
        <f t="shared" si="14"/>
        <v>3</v>
      </c>
      <c r="X48">
        <f t="shared" si="15"/>
        <v>3</v>
      </c>
      <c r="Y48">
        <f t="shared" si="16"/>
        <v>2</v>
      </c>
    </row>
    <row r="49" spans="1:25">
      <c r="A49">
        <v>48</v>
      </c>
      <c r="B49" s="2">
        <v>1510.1610786070905</v>
      </c>
      <c r="K49">
        <f t="shared" si="2"/>
        <v>2</v>
      </c>
      <c r="L49">
        <f t="shared" si="3"/>
        <v>3</v>
      </c>
      <c r="M49">
        <f t="shared" si="4"/>
        <v>11</v>
      </c>
      <c r="N49">
        <f t="shared" si="5"/>
        <v>2</v>
      </c>
      <c r="O49">
        <f t="shared" si="6"/>
        <v>2</v>
      </c>
      <c r="P49">
        <f t="shared" si="7"/>
        <v>1</v>
      </c>
      <c r="Q49">
        <f t="shared" si="8"/>
        <v>2</v>
      </c>
      <c r="R49">
        <f t="shared" si="9"/>
        <v>4</v>
      </c>
      <c r="S49">
        <f t="shared" si="10"/>
        <v>2</v>
      </c>
      <c r="T49">
        <f t="shared" si="11"/>
        <v>3</v>
      </c>
      <c r="U49">
        <f t="shared" si="12"/>
        <v>2</v>
      </c>
      <c r="V49">
        <f t="shared" si="13"/>
        <v>4</v>
      </c>
      <c r="W49">
        <f t="shared" si="14"/>
        <v>3</v>
      </c>
      <c r="X49">
        <f t="shared" si="15"/>
        <v>3</v>
      </c>
      <c r="Y49">
        <f t="shared" si="16"/>
        <v>2</v>
      </c>
    </row>
    <row r="50" spans="1:25">
      <c r="A50">
        <v>49</v>
      </c>
      <c r="B50" s="2">
        <v>2465.0069705059832</v>
      </c>
      <c r="K50">
        <f t="shared" si="2"/>
        <v>2</v>
      </c>
      <c r="L50">
        <f t="shared" si="3"/>
        <v>3</v>
      </c>
      <c r="M50">
        <f t="shared" si="4"/>
        <v>11</v>
      </c>
      <c r="N50">
        <f t="shared" si="5"/>
        <v>2</v>
      </c>
      <c r="O50">
        <f t="shared" si="6"/>
        <v>2</v>
      </c>
      <c r="P50">
        <f t="shared" si="7"/>
        <v>1</v>
      </c>
      <c r="Q50">
        <f t="shared" si="8"/>
        <v>2</v>
      </c>
      <c r="R50">
        <f t="shared" si="9"/>
        <v>5</v>
      </c>
      <c r="S50">
        <f t="shared" si="10"/>
        <v>2</v>
      </c>
      <c r="T50">
        <f t="shared" si="11"/>
        <v>3</v>
      </c>
      <c r="U50">
        <f t="shared" si="12"/>
        <v>2</v>
      </c>
      <c r="V50">
        <f t="shared" si="13"/>
        <v>4</v>
      </c>
      <c r="W50">
        <f t="shared" si="14"/>
        <v>3</v>
      </c>
      <c r="X50">
        <f t="shared" si="15"/>
        <v>3</v>
      </c>
      <c r="Y50">
        <f t="shared" si="16"/>
        <v>2</v>
      </c>
    </row>
    <row r="51" spans="1:25">
      <c r="A51">
        <v>50</v>
      </c>
      <c r="B51" s="2">
        <v>3291.5366464620142</v>
      </c>
      <c r="K51">
        <f t="shared" si="2"/>
        <v>2</v>
      </c>
      <c r="L51">
        <f t="shared" si="3"/>
        <v>3</v>
      </c>
      <c r="M51">
        <f t="shared" si="4"/>
        <v>11</v>
      </c>
      <c r="N51">
        <f t="shared" si="5"/>
        <v>2</v>
      </c>
      <c r="O51">
        <f t="shared" si="6"/>
        <v>2</v>
      </c>
      <c r="P51">
        <f t="shared" si="7"/>
        <v>1</v>
      </c>
      <c r="Q51">
        <f t="shared" si="8"/>
        <v>2</v>
      </c>
      <c r="R51">
        <f t="shared" si="9"/>
        <v>5</v>
      </c>
      <c r="S51">
        <f t="shared" si="10"/>
        <v>2</v>
      </c>
      <c r="T51">
        <f t="shared" si="11"/>
        <v>3</v>
      </c>
      <c r="U51">
        <f t="shared" si="12"/>
        <v>2</v>
      </c>
      <c r="V51">
        <f t="shared" si="13"/>
        <v>5</v>
      </c>
      <c r="W51">
        <f t="shared" si="14"/>
        <v>3</v>
      </c>
      <c r="X51">
        <f t="shared" si="15"/>
        <v>3</v>
      </c>
      <c r="Y51">
        <f t="shared" si="16"/>
        <v>2</v>
      </c>
    </row>
    <row r="52" spans="1:25">
      <c r="A52">
        <v>51</v>
      </c>
      <c r="B52" s="2">
        <v>2885.5090882219438</v>
      </c>
      <c r="K52">
        <f t="shared" si="2"/>
        <v>2</v>
      </c>
      <c r="L52">
        <f t="shared" si="3"/>
        <v>3</v>
      </c>
      <c r="M52">
        <f t="shared" si="4"/>
        <v>11</v>
      </c>
      <c r="N52">
        <f t="shared" si="5"/>
        <v>2</v>
      </c>
      <c r="O52">
        <f t="shared" si="6"/>
        <v>2</v>
      </c>
      <c r="P52">
        <f t="shared" si="7"/>
        <v>1</v>
      </c>
      <c r="Q52">
        <f t="shared" si="8"/>
        <v>2</v>
      </c>
      <c r="R52">
        <f t="shared" si="9"/>
        <v>5</v>
      </c>
      <c r="S52">
        <f t="shared" si="10"/>
        <v>2</v>
      </c>
      <c r="T52">
        <f t="shared" si="11"/>
        <v>4</v>
      </c>
      <c r="U52">
        <f t="shared" si="12"/>
        <v>2</v>
      </c>
      <c r="V52">
        <f t="shared" si="13"/>
        <v>5</v>
      </c>
      <c r="W52">
        <f t="shared" si="14"/>
        <v>3</v>
      </c>
      <c r="X52">
        <f t="shared" si="15"/>
        <v>3</v>
      </c>
      <c r="Y52">
        <f t="shared" si="16"/>
        <v>2</v>
      </c>
    </row>
    <row r="53" spans="1:25">
      <c r="A53">
        <v>52</v>
      </c>
      <c r="B53" s="2">
        <v>3282.7383653660204</v>
      </c>
      <c r="K53">
        <f t="shared" si="2"/>
        <v>2</v>
      </c>
      <c r="L53">
        <f t="shared" si="3"/>
        <v>3</v>
      </c>
      <c r="M53">
        <f t="shared" si="4"/>
        <v>11</v>
      </c>
      <c r="N53">
        <f t="shared" si="5"/>
        <v>2</v>
      </c>
      <c r="O53">
        <f t="shared" si="6"/>
        <v>2</v>
      </c>
      <c r="P53">
        <f t="shared" si="7"/>
        <v>1</v>
      </c>
      <c r="Q53">
        <f t="shared" si="8"/>
        <v>2</v>
      </c>
      <c r="R53">
        <f t="shared" si="9"/>
        <v>5</v>
      </c>
      <c r="S53">
        <f t="shared" si="10"/>
        <v>2</v>
      </c>
      <c r="T53">
        <f t="shared" si="11"/>
        <v>4</v>
      </c>
      <c r="U53">
        <f t="shared" si="12"/>
        <v>2</v>
      </c>
      <c r="V53">
        <f t="shared" si="13"/>
        <v>6</v>
      </c>
      <c r="W53">
        <f t="shared" si="14"/>
        <v>3</v>
      </c>
      <c r="X53">
        <f t="shared" si="15"/>
        <v>3</v>
      </c>
      <c r="Y53">
        <f t="shared" si="16"/>
        <v>2</v>
      </c>
    </row>
    <row r="54" spans="1:25">
      <c r="A54">
        <v>53</v>
      </c>
      <c r="B54" s="2">
        <v>1114.675663283889</v>
      </c>
      <c r="K54">
        <f t="shared" si="2"/>
        <v>3</v>
      </c>
      <c r="L54">
        <f t="shared" si="3"/>
        <v>3</v>
      </c>
      <c r="M54">
        <f t="shared" si="4"/>
        <v>11</v>
      </c>
      <c r="N54">
        <f t="shared" si="5"/>
        <v>2</v>
      </c>
      <c r="O54">
        <f t="shared" si="6"/>
        <v>2</v>
      </c>
      <c r="P54">
        <f t="shared" si="7"/>
        <v>1</v>
      </c>
      <c r="Q54">
        <f t="shared" si="8"/>
        <v>2</v>
      </c>
      <c r="R54">
        <f t="shared" si="9"/>
        <v>5</v>
      </c>
      <c r="S54">
        <f t="shared" si="10"/>
        <v>2</v>
      </c>
      <c r="T54">
        <f t="shared" si="11"/>
        <v>4</v>
      </c>
      <c r="U54">
        <f t="shared" si="12"/>
        <v>2</v>
      </c>
      <c r="V54">
        <f t="shared" si="13"/>
        <v>6</v>
      </c>
      <c r="W54">
        <f t="shared" si="14"/>
        <v>3</v>
      </c>
      <c r="X54">
        <f t="shared" si="15"/>
        <v>3</v>
      </c>
      <c r="Y54">
        <f t="shared" si="16"/>
        <v>2</v>
      </c>
    </row>
    <row r="55" spans="1:25">
      <c r="A55">
        <v>54</v>
      </c>
      <c r="B55" s="2">
        <v>3259.8090512431199</v>
      </c>
      <c r="K55">
        <f t="shared" si="2"/>
        <v>3</v>
      </c>
      <c r="L55">
        <f t="shared" si="3"/>
        <v>3</v>
      </c>
      <c r="M55">
        <f t="shared" si="4"/>
        <v>11</v>
      </c>
      <c r="N55">
        <f t="shared" si="5"/>
        <v>2</v>
      </c>
      <c r="O55">
        <f t="shared" si="6"/>
        <v>2</v>
      </c>
      <c r="P55">
        <f t="shared" si="7"/>
        <v>1</v>
      </c>
      <c r="Q55">
        <f t="shared" si="8"/>
        <v>2</v>
      </c>
      <c r="R55">
        <f t="shared" si="9"/>
        <v>5</v>
      </c>
      <c r="S55">
        <f t="shared" si="10"/>
        <v>2</v>
      </c>
      <c r="T55">
        <f t="shared" si="11"/>
        <v>4</v>
      </c>
      <c r="U55">
        <f t="shared" si="12"/>
        <v>2</v>
      </c>
      <c r="V55">
        <f t="shared" si="13"/>
        <v>7</v>
      </c>
      <c r="W55">
        <f t="shared" si="14"/>
        <v>3</v>
      </c>
      <c r="X55">
        <f t="shared" si="15"/>
        <v>3</v>
      </c>
      <c r="Y55">
        <f t="shared" si="16"/>
        <v>2</v>
      </c>
    </row>
    <row r="56" spans="1:25">
      <c r="A56">
        <v>55</v>
      </c>
      <c r="B56" s="2">
        <v>1621.0405717342992</v>
      </c>
      <c r="K56">
        <f t="shared" si="2"/>
        <v>3</v>
      </c>
      <c r="L56">
        <f t="shared" si="3"/>
        <v>3</v>
      </c>
      <c r="M56">
        <f t="shared" si="4"/>
        <v>12</v>
      </c>
      <c r="N56">
        <f t="shared" si="5"/>
        <v>2</v>
      </c>
      <c r="O56">
        <f t="shared" si="6"/>
        <v>2</v>
      </c>
      <c r="P56">
        <f t="shared" si="7"/>
        <v>1</v>
      </c>
      <c r="Q56">
        <f t="shared" si="8"/>
        <v>2</v>
      </c>
      <c r="R56">
        <f t="shared" si="9"/>
        <v>5</v>
      </c>
      <c r="S56">
        <f t="shared" si="10"/>
        <v>2</v>
      </c>
      <c r="T56">
        <f t="shared" si="11"/>
        <v>4</v>
      </c>
      <c r="U56">
        <f t="shared" si="12"/>
        <v>2</v>
      </c>
      <c r="V56">
        <f t="shared" si="13"/>
        <v>7</v>
      </c>
      <c r="W56">
        <f t="shared" si="14"/>
        <v>3</v>
      </c>
      <c r="X56">
        <f t="shared" si="15"/>
        <v>3</v>
      </c>
      <c r="Y56">
        <f t="shared" si="16"/>
        <v>2</v>
      </c>
    </row>
    <row r="57" spans="1:25">
      <c r="A57">
        <v>56</v>
      </c>
      <c r="B57" s="2">
        <v>3197.3321445034217</v>
      </c>
      <c r="K57">
        <f t="shared" si="2"/>
        <v>3</v>
      </c>
      <c r="L57">
        <f t="shared" si="3"/>
        <v>3</v>
      </c>
      <c r="M57">
        <f t="shared" si="4"/>
        <v>12</v>
      </c>
      <c r="N57">
        <f t="shared" si="5"/>
        <v>2</v>
      </c>
      <c r="O57">
        <f t="shared" si="6"/>
        <v>2</v>
      </c>
      <c r="P57">
        <f t="shared" si="7"/>
        <v>1</v>
      </c>
      <c r="Q57">
        <f t="shared" si="8"/>
        <v>2</v>
      </c>
      <c r="R57">
        <f t="shared" si="9"/>
        <v>5</v>
      </c>
      <c r="S57">
        <f t="shared" si="10"/>
        <v>2</v>
      </c>
      <c r="T57">
        <f t="shared" si="11"/>
        <v>4</v>
      </c>
      <c r="U57">
        <f t="shared" si="12"/>
        <v>3</v>
      </c>
      <c r="V57">
        <f t="shared" si="13"/>
        <v>7</v>
      </c>
      <c r="W57">
        <f t="shared" si="14"/>
        <v>3</v>
      </c>
      <c r="X57">
        <f t="shared" si="15"/>
        <v>3</v>
      </c>
      <c r="Y57">
        <f t="shared" si="16"/>
        <v>2</v>
      </c>
    </row>
    <row r="58" spans="1:25">
      <c r="A58">
        <v>57</v>
      </c>
      <c r="B58" s="2">
        <v>1881.4863839905406</v>
      </c>
      <c r="K58">
        <f t="shared" si="2"/>
        <v>3</v>
      </c>
      <c r="L58">
        <f t="shared" si="3"/>
        <v>3</v>
      </c>
      <c r="M58">
        <f t="shared" si="4"/>
        <v>12</v>
      </c>
      <c r="N58">
        <f t="shared" si="5"/>
        <v>2</v>
      </c>
      <c r="O58">
        <f t="shared" si="6"/>
        <v>3</v>
      </c>
      <c r="P58">
        <f t="shared" si="7"/>
        <v>1</v>
      </c>
      <c r="Q58">
        <f t="shared" si="8"/>
        <v>2</v>
      </c>
      <c r="R58">
        <f t="shared" si="9"/>
        <v>5</v>
      </c>
      <c r="S58">
        <f t="shared" si="10"/>
        <v>2</v>
      </c>
      <c r="T58">
        <f t="shared" si="11"/>
        <v>4</v>
      </c>
      <c r="U58">
        <f t="shared" si="12"/>
        <v>3</v>
      </c>
      <c r="V58">
        <f t="shared" si="13"/>
        <v>7</v>
      </c>
      <c r="W58">
        <f t="shared" si="14"/>
        <v>3</v>
      </c>
      <c r="X58">
        <f t="shared" si="15"/>
        <v>3</v>
      </c>
      <c r="Y58">
        <f t="shared" si="16"/>
        <v>2</v>
      </c>
    </row>
    <row r="59" spans="1:25">
      <c r="A59">
        <v>58</v>
      </c>
      <c r="B59" s="2">
        <v>3969.5469660856711</v>
      </c>
      <c r="K59">
        <f t="shared" si="2"/>
        <v>3</v>
      </c>
      <c r="L59">
        <f t="shared" si="3"/>
        <v>3</v>
      </c>
      <c r="M59">
        <f t="shared" si="4"/>
        <v>12</v>
      </c>
      <c r="N59">
        <f t="shared" si="5"/>
        <v>2</v>
      </c>
      <c r="O59">
        <f t="shared" si="6"/>
        <v>3</v>
      </c>
      <c r="P59">
        <f t="shared" si="7"/>
        <v>1</v>
      </c>
      <c r="Q59">
        <f t="shared" si="8"/>
        <v>2</v>
      </c>
      <c r="R59">
        <f t="shared" si="9"/>
        <v>5</v>
      </c>
      <c r="S59">
        <f t="shared" si="10"/>
        <v>2</v>
      </c>
      <c r="T59">
        <f t="shared" si="11"/>
        <v>4</v>
      </c>
      <c r="U59">
        <f t="shared" si="12"/>
        <v>3</v>
      </c>
      <c r="V59">
        <f t="shared" si="13"/>
        <v>7</v>
      </c>
      <c r="W59">
        <f t="shared" si="14"/>
        <v>3</v>
      </c>
      <c r="X59">
        <f t="shared" si="15"/>
        <v>3</v>
      </c>
      <c r="Y59">
        <f t="shared" si="16"/>
        <v>3</v>
      </c>
    </row>
    <row r="60" spans="1:25">
      <c r="A60">
        <v>59</v>
      </c>
      <c r="B60" s="2">
        <v>3755.4181261366775</v>
      </c>
      <c r="K60">
        <f t="shared" si="2"/>
        <v>3</v>
      </c>
      <c r="L60">
        <f t="shared" si="3"/>
        <v>3</v>
      </c>
      <c r="M60">
        <f t="shared" si="4"/>
        <v>12</v>
      </c>
      <c r="N60">
        <f t="shared" si="5"/>
        <v>2</v>
      </c>
      <c r="O60">
        <f t="shared" si="6"/>
        <v>3</v>
      </c>
      <c r="P60">
        <f t="shared" si="7"/>
        <v>1</v>
      </c>
      <c r="Q60">
        <f t="shared" si="8"/>
        <v>2</v>
      </c>
      <c r="R60">
        <f t="shared" si="9"/>
        <v>5</v>
      </c>
      <c r="S60">
        <f t="shared" si="10"/>
        <v>2</v>
      </c>
      <c r="T60">
        <f t="shared" si="11"/>
        <v>4</v>
      </c>
      <c r="U60">
        <f t="shared" si="12"/>
        <v>3</v>
      </c>
      <c r="V60">
        <f t="shared" si="13"/>
        <v>7</v>
      </c>
      <c r="W60">
        <f t="shared" si="14"/>
        <v>3</v>
      </c>
      <c r="X60">
        <f t="shared" si="15"/>
        <v>4</v>
      </c>
      <c r="Y60">
        <f t="shared" si="16"/>
        <v>3</v>
      </c>
    </row>
    <row r="61" spans="1:25">
      <c r="A61">
        <v>60</v>
      </c>
      <c r="B61" s="2">
        <v>2718.3904001687806</v>
      </c>
      <c r="K61">
        <f t="shared" si="2"/>
        <v>3</v>
      </c>
      <c r="L61">
        <f t="shared" si="3"/>
        <v>3</v>
      </c>
      <c r="M61">
        <f t="shared" si="4"/>
        <v>12</v>
      </c>
      <c r="N61">
        <f t="shared" si="5"/>
        <v>2</v>
      </c>
      <c r="O61">
        <f t="shared" si="6"/>
        <v>3</v>
      </c>
      <c r="P61">
        <f t="shared" si="7"/>
        <v>1</v>
      </c>
      <c r="Q61">
        <f t="shared" si="8"/>
        <v>2</v>
      </c>
      <c r="R61">
        <f t="shared" si="9"/>
        <v>5</v>
      </c>
      <c r="S61">
        <f t="shared" si="10"/>
        <v>3</v>
      </c>
      <c r="T61">
        <f t="shared" si="11"/>
        <v>4</v>
      </c>
      <c r="U61">
        <f t="shared" si="12"/>
        <v>3</v>
      </c>
      <c r="V61">
        <f t="shared" si="13"/>
        <v>7</v>
      </c>
      <c r="W61">
        <f t="shared" si="14"/>
        <v>3</v>
      </c>
      <c r="X61">
        <f t="shared" si="15"/>
        <v>4</v>
      </c>
      <c r="Y61">
        <f t="shared" si="16"/>
        <v>3</v>
      </c>
    </row>
    <row r="62" spans="1:25">
      <c r="A62">
        <v>61</v>
      </c>
      <c r="B62" s="2">
        <v>3663.6892602895286</v>
      </c>
      <c r="K62">
        <f t="shared" si="2"/>
        <v>3</v>
      </c>
      <c r="L62">
        <f t="shared" si="3"/>
        <v>3</v>
      </c>
      <c r="M62">
        <f t="shared" si="4"/>
        <v>12</v>
      </c>
      <c r="N62">
        <f t="shared" si="5"/>
        <v>2</v>
      </c>
      <c r="O62">
        <f t="shared" si="6"/>
        <v>3</v>
      </c>
      <c r="P62">
        <f t="shared" si="7"/>
        <v>1</v>
      </c>
      <c r="Q62">
        <f t="shared" si="8"/>
        <v>2</v>
      </c>
      <c r="R62">
        <f t="shared" si="9"/>
        <v>5</v>
      </c>
      <c r="S62">
        <f t="shared" si="10"/>
        <v>3</v>
      </c>
      <c r="T62">
        <f t="shared" si="11"/>
        <v>4</v>
      </c>
      <c r="U62">
        <f t="shared" si="12"/>
        <v>3</v>
      </c>
      <c r="V62">
        <f t="shared" si="13"/>
        <v>7</v>
      </c>
      <c r="W62">
        <f t="shared" si="14"/>
        <v>3</v>
      </c>
      <c r="X62">
        <f t="shared" si="15"/>
        <v>5</v>
      </c>
      <c r="Y62">
        <f t="shared" si="16"/>
        <v>3</v>
      </c>
    </row>
    <row r="63" spans="1:25">
      <c r="A63">
        <v>62</v>
      </c>
      <c r="B63" s="2">
        <v>2669.7593027485673</v>
      </c>
      <c r="K63">
        <f t="shared" si="2"/>
        <v>3</v>
      </c>
      <c r="L63">
        <f t="shared" si="3"/>
        <v>3</v>
      </c>
      <c r="M63">
        <f t="shared" si="4"/>
        <v>12</v>
      </c>
      <c r="N63">
        <f t="shared" si="5"/>
        <v>2</v>
      </c>
      <c r="O63">
        <f t="shared" si="6"/>
        <v>3</v>
      </c>
      <c r="P63">
        <f t="shared" si="7"/>
        <v>1</v>
      </c>
      <c r="Q63">
        <f t="shared" si="8"/>
        <v>2</v>
      </c>
      <c r="R63">
        <f t="shared" si="9"/>
        <v>5</v>
      </c>
      <c r="S63">
        <f t="shared" si="10"/>
        <v>4</v>
      </c>
      <c r="T63">
        <f t="shared" si="11"/>
        <v>4</v>
      </c>
      <c r="U63">
        <f t="shared" si="12"/>
        <v>3</v>
      </c>
      <c r="V63">
        <f t="shared" si="13"/>
        <v>7</v>
      </c>
      <c r="W63">
        <f t="shared" si="14"/>
        <v>3</v>
      </c>
      <c r="X63">
        <f t="shared" si="15"/>
        <v>5</v>
      </c>
      <c r="Y63">
        <f t="shared" si="16"/>
        <v>3</v>
      </c>
    </row>
    <row r="64" spans="1:25">
      <c r="A64">
        <v>63</v>
      </c>
      <c r="B64" s="2">
        <v>3132.679927188291</v>
      </c>
      <c r="K64">
        <f t="shared" si="2"/>
        <v>3</v>
      </c>
      <c r="L64">
        <f t="shared" si="3"/>
        <v>3</v>
      </c>
      <c r="M64">
        <f t="shared" si="4"/>
        <v>12</v>
      </c>
      <c r="N64">
        <f t="shared" si="5"/>
        <v>2</v>
      </c>
      <c r="O64">
        <f t="shared" si="6"/>
        <v>3</v>
      </c>
      <c r="P64">
        <f t="shared" si="7"/>
        <v>1</v>
      </c>
      <c r="Q64">
        <f t="shared" si="8"/>
        <v>2</v>
      </c>
      <c r="R64">
        <f t="shared" si="9"/>
        <v>5</v>
      </c>
      <c r="S64">
        <f t="shared" si="10"/>
        <v>4</v>
      </c>
      <c r="T64">
        <f t="shared" si="11"/>
        <v>4</v>
      </c>
      <c r="U64">
        <f t="shared" si="12"/>
        <v>4</v>
      </c>
      <c r="V64">
        <f t="shared" si="13"/>
        <v>7</v>
      </c>
      <c r="W64">
        <f t="shared" si="14"/>
        <v>3</v>
      </c>
      <c r="X64">
        <f t="shared" si="15"/>
        <v>5</v>
      </c>
      <c r="Y64">
        <f t="shared" si="16"/>
        <v>3</v>
      </c>
    </row>
    <row r="65" spans="1:25">
      <c r="A65">
        <v>64</v>
      </c>
      <c r="B65" s="2">
        <v>2014.9331076119042</v>
      </c>
      <c r="K65">
        <f t="shared" si="2"/>
        <v>3</v>
      </c>
      <c r="L65">
        <f t="shared" si="3"/>
        <v>3</v>
      </c>
      <c r="M65">
        <f t="shared" si="4"/>
        <v>12</v>
      </c>
      <c r="N65">
        <f t="shared" si="5"/>
        <v>2</v>
      </c>
      <c r="O65">
        <f t="shared" si="6"/>
        <v>4</v>
      </c>
      <c r="P65">
        <f t="shared" si="7"/>
        <v>1</v>
      </c>
      <c r="Q65">
        <f t="shared" si="8"/>
        <v>2</v>
      </c>
      <c r="R65">
        <f t="shared" si="9"/>
        <v>5</v>
      </c>
      <c r="S65">
        <f t="shared" si="10"/>
        <v>4</v>
      </c>
      <c r="T65">
        <f t="shared" si="11"/>
        <v>4</v>
      </c>
      <c r="U65">
        <f t="shared" si="12"/>
        <v>4</v>
      </c>
      <c r="V65">
        <f t="shared" si="13"/>
        <v>7</v>
      </c>
      <c r="W65">
        <f t="shared" si="14"/>
        <v>3</v>
      </c>
      <c r="X65">
        <f t="shared" si="15"/>
        <v>5</v>
      </c>
      <c r="Y65">
        <f t="shared" si="16"/>
        <v>3</v>
      </c>
    </row>
    <row r="66" spans="1:25">
      <c r="A66">
        <v>65</v>
      </c>
      <c r="B66" s="2">
        <v>3610.3988102276871</v>
      </c>
      <c r="K66">
        <f t="shared" si="2"/>
        <v>3</v>
      </c>
      <c r="L66">
        <f t="shared" si="3"/>
        <v>3</v>
      </c>
      <c r="M66">
        <f t="shared" si="4"/>
        <v>12</v>
      </c>
      <c r="N66">
        <f t="shared" si="5"/>
        <v>2</v>
      </c>
      <c r="O66">
        <f t="shared" si="6"/>
        <v>4</v>
      </c>
      <c r="P66">
        <f t="shared" si="7"/>
        <v>1</v>
      </c>
      <c r="Q66">
        <f t="shared" si="8"/>
        <v>2</v>
      </c>
      <c r="R66">
        <f t="shared" si="9"/>
        <v>5</v>
      </c>
      <c r="S66">
        <f t="shared" si="10"/>
        <v>4</v>
      </c>
      <c r="T66">
        <f t="shared" si="11"/>
        <v>4</v>
      </c>
      <c r="U66">
        <f t="shared" si="12"/>
        <v>4</v>
      </c>
      <c r="V66">
        <f t="shared" si="13"/>
        <v>7</v>
      </c>
      <c r="W66">
        <f t="shared" si="14"/>
        <v>3</v>
      </c>
      <c r="X66">
        <f t="shared" si="15"/>
        <v>6</v>
      </c>
      <c r="Y66">
        <f t="shared" si="16"/>
        <v>3</v>
      </c>
    </row>
    <row r="67" spans="1:25">
      <c r="A67">
        <v>66</v>
      </c>
      <c r="B67" s="2">
        <v>2726.5737420829996</v>
      </c>
      <c r="K67">
        <f t="shared" si="2"/>
        <v>3</v>
      </c>
      <c r="L67">
        <f t="shared" si="3"/>
        <v>3</v>
      </c>
      <c r="M67">
        <f t="shared" si="4"/>
        <v>12</v>
      </c>
      <c r="N67">
        <f t="shared" si="5"/>
        <v>2</v>
      </c>
      <c r="O67">
        <f t="shared" si="6"/>
        <v>4</v>
      </c>
      <c r="P67">
        <f t="shared" si="7"/>
        <v>1</v>
      </c>
      <c r="Q67">
        <f t="shared" si="8"/>
        <v>2</v>
      </c>
      <c r="R67">
        <f t="shared" si="9"/>
        <v>5</v>
      </c>
      <c r="S67">
        <f t="shared" si="10"/>
        <v>5</v>
      </c>
      <c r="T67">
        <f t="shared" si="11"/>
        <v>4</v>
      </c>
      <c r="U67">
        <f t="shared" si="12"/>
        <v>4</v>
      </c>
      <c r="V67">
        <f t="shared" si="13"/>
        <v>7</v>
      </c>
      <c r="W67">
        <f t="shared" si="14"/>
        <v>3</v>
      </c>
      <c r="X67">
        <f t="shared" si="15"/>
        <v>6</v>
      </c>
      <c r="Y67">
        <f t="shared" si="16"/>
        <v>3</v>
      </c>
    </row>
    <row r="68" spans="1:25">
      <c r="A68">
        <v>67</v>
      </c>
      <c r="B68" s="2">
        <v>2860.019469438751</v>
      </c>
      <c r="K68">
        <f t="shared" ref="K68:K101" si="19">IF(AND(B68&lt;$G$2,B68&gt;$F$2),K67+1,K67)</f>
        <v>3</v>
      </c>
      <c r="L68">
        <f t="shared" ref="L68:L101" si="20">IF(AND(B68&lt;$G$3,B68&gt;$F$3),L67+1,L67)</f>
        <v>3</v>
      </c>
      <c r="M68">
        <f t="shared" ref="M68:M101" si="21">IF(AND($B68&lt;$G$4,$B68&gt;$F$4),M67+1,M67)</f>
        <v>12</v>
      </c>
      <c r="N68">
        <f t="shared" ref="N68:N101" si="22">IF(AND($B68&lt;$G$5,$B68&gt;$F$5),N67+1,N67)</f>
        <v>2</v>
      </c>
      <c r="O68">
        <f t="shared" ref="O68:O101" si="23">IF(AND($B68&lt;$G$6,$B68&gt;$F$6),O67+1,O67)</f>
        <v>4</v>
      </c>
      <c r="P68">
        <f t="shared" ref="P68:P101" si="24">IF(AND($B68&lt;$G$7,$B68&gt;$F$7),P67+1,P67)</f>
        <v>1</v>
      </c>
      <c r="Q68">
        <f t="shared" ref="Q68:Q101" si="25">IF(AND($B68&lt;$G$8,$B68&gt;$F$8),Q67+1,Q67)</f>
        <v>2</v>
      </c>
      <c r="R68">
        <f t="shared" ref="R68:R101" si="26">IF(AND($B68&lt;$G$9,$B68&gt;$F$9),R67+1,R67)</f>
        <v>5</v>
      </c>
      <c r="S68">
        <f t="shared" ref="S68:S101" si="27">IF(AND($B68&lt;$G$10,$B68&gt;$F$10),S67+1,S67)</f>
        <v>5</v>
      </c>
      <c r="T68">
        <f t="shared" ref="T68:T101" si="28">IF(AND($B68&lt;$G$11,$B68&gt;$F$11),T67+1,T67)</f>
        <v>5</v>
      </c>
      <c r="U68">
        <f t="shared" ref="U68:U101" si="29">IF(AND($B68&lt;$G$12,$B68&gt;$F$12),U67+1,U67)</f>
        <v>4</v>
      </c>
      <c r="V68">
        <f t="shared" ref="V68:V101" si="30">IF(AND($B68&lt;$G$13,$B68&gt;$F$13),V67+1,V67)</f>
        <v>7</v>
      </c>
      <c r="W68">
        <f t="shared" ref="W68:W101" si="31">IF(AND($B68&lt;$G$14,$B68&gt;$F$14),W67+1,W67)</f>
        <v>3</v>
      </c>
      <c r="X68">
        <f t="shared" ref="X68:X101" si="32">IF(AND($B68&lt;$G$15,$B68&gt;$F$15),X67+1,X67)</f>
        <v>6</v>
      </c>
      <c r="Y68">
        <f t="shared" ref="Y68:Y101" si="33">IF(AND($B68&lt;$G$16,$B68&gt;$F$16),Y67+1,Y67)</f>
        <v>3</v>
      </c>
    </row>
    <row r="69" spans="1:25">
      <c r="A69">
        <v>68</v>
      </c>
      <c r="B69" s="2">
        <v>2390.7278765422593</v>
      </c>
      <c r="K69">
        <f t="shared" si="19"/>
        <v>3</v>
      </c>
      <c r="L69">
        <f t="shared" si="20"/>
        <v>3</v>
      </c>
      <c r="M69">
        <f t="shared" si="21"/>
        <v>12</v>
      </c>
      <c r="N69">
        <f t="shared" si="22"/>
        <v>2</v>
      </c>
      <c r="O69">
        <f t="shared" si="23"/>
        <v>4</v>
      </c>
      <c r="P69">
        <f t="shared" si="24"/>
        <v>1</v>
      </c>
      <c r="Q69">
        <f t="shared" si="25"/>
        <v>3</v>
      </c>
      <c r="R69">
        <f t="shared" si="26"/>
        <v>5</v>
      </c>
      <c r="S69">
        <f t="shared" si="27"/>
        <v>5</v>
      </c>
      <c r="T69">
        <f t="shared" si="28"/>
        <v>5</v>
      </c>
      <c r="U69">
        <f t="shared" si="29"/>
        <v>4</v>
      </c>
      <c r="V69">
        <f t="shared" si="30"/>
        <v>7</v>
      </c>
      <c r="W69">
        <f t="shared" si="31"/>
        <v>3</v>
      </c>
      <c r="X69">
        <f t="shared" si="32"/>
        <v>6</v>
      </c>
      <c r="Y69">
        <f t="shared" si="33"/>
        <v>3</v>
      </c>
    </row>
    <row r="70" spans="1:25">
      <c r="A70">
        <v>69</v>
      </c>
      <c r="B70" s="2">
        <v>3255.6966860297143</v>
      </c>
      <c r="K70">
        <f t="shared" si="19"/>
        <v>3</v>
      </c>
      <c r="L70">
        <f t="shared" si="20"/>
        <v>3</v>
      </c>
      <c r="M70">
        <f t="shared" si="21"/>
        <v>12</v>
      </c>
      <c r="N70">
        <f t="shared" si="22"/>
        <v>2</v>
      </c>
      <c r="O70">
        <f t="shared" si="23"/>
        <v>4</v>
      </c>
      <c r="P70">
        <f t="shared" si="24"/>
        <v>1</v>
      </c>
      <c r="Q70">
        <f t="shared" si="25"/>
        <v>3</v>
      </c>
      <c r="R70">
        <f t="shared" si="26"/>
        <v>5</v>
      </c>
      <c r="S70">
        <f t="shared" si="27"/>
        <v>5</v>
      </c>
      <c r="T70">
        <f t="shared" si="28"/>
        <v>5</v>
      </c>
      <c r="U70">
        <f t="shared" si="29"/>
        <v>4</v>
      </c>
      <c r="V70">
        <f t="shared" si="30"/>
        <v>8</v>
      </c>
      <c r="W70">
        <f t="shared" si="31"/>
        <v>3</v>
      </c>
      <c r="X70">
        <f t="shared" si="32"/>
        <v>6</v>
      </c>
      <c r="Y70">
        <f t="shared" si="33"/>
        <v>3</v>
      </c>
    </row>
    <row r="71" spans="1:25">
      <c r="A71">
        <v>70</v>
      </c>
      <c r="B71" s="2">
        <v>3654.9340720421901</v>
      </c>
      <c r="K71">
        <f t="shared" si="19"/>
        <v>3</v>
      </c>
      <c r="L71">
        <f t="shared" si="20"/>
        <v>3</v>
      </c>
      <c r="M71">
        <f t="shared" si="21"/>
        <v>12</v>
      </c>
      <c r="N71">
        <f t="shared" si="22"/>
        <v>2</v>
      </c>
      <c r="O71">
        <f t="shared" si="23"/>
        <v>4</v>
      </c>
      <c r="P71">
        <f t="shared" si="24"/>
        <v>1</v>
      </c>
      <c r="Q71">
        <f t="shared" si="25"/>
        <v>3</v>
      </c>
      <c r="R71">
        <f t="shared" si="26"/>
        <v>5</v>
      </c>
      <c r="S71">
        <f t="shared" si="27"/>
        <v>5</v>
      </c>
      <c r="T71">
        <f t="shared" si="28"/>
        <v>5</v>
      </c>
      <c r="U71">
        <f t="shared" si="29"/>
        <v>4</v>
      </c>
      <c r="V71">
        <f t="shared" si="30"/>
        <v>8</v>
      </c>
      <c r="W71">
        <f t="shared" si="31"/>
        <v>3</v>
      </c>
      <c r="X71">
        <f t="shared" si="32"/>
        <v>7</v>
      </c>
      <c r="Y71">
        <f t="shared" si="33"/>
        <v>3</v>
      </c>
    </row>
    <row r="72" spans="1:25">
      <c r="A72">
        <v>71</v>
      </c>
      <c r="B72" s="2">
        <v>1408.9976801328405</v>
      </c>
      <c r="K72">
        <f t="shared" si="19"/>
        <v>3</v>
      </c>
      <c r="L72">
        <f t="shared" si="20"/>
        <v>4</v>
      </c>
      <c r="M72">
        <f t="shared" si="21"/>
        <v>12</v>
      </c>
      <c r="N72">
        <f t="shared" si="22"/>
        <v>2</v>
      </c>
      <c r="O72">
        <f t="shared" si="23"/>
        <v>4</v>
      </c>
      <c r="P72">
        <f t="shared" si="24"/>
        <v>1</v>
      </c>
      <c r="Q72">
        <f t="shared" si="25"/>
        <v>3</v>
      </c>
      <c r="R72">
        <f t="shared" si="26"/>
        <v>5</v>
      </c>
      <c r="S72">
        <f t="shared" si="27"/>
        <v>5</v>
      </c>
      <c r="T72">
        <f t="shared" si="28"/>
        <v>5</v>
      </c>
      <c r="U72">
        <f t="shared" si="29"/>
        <v>4</v>
      </c>
      <c r="V72">
        <f t="shared" si="30"/>
        <v>8</v>
      </c>
      <c r="W72">
        <f t="shared" si="31"/>
        <v>3</v>
      </c>
      <c r="X72">
        <f t="shared" si="32"/>
        <v>7</v>
      </c>
      <c r="Y72">
        <f t="shared" si="33"/>
        <v>3</v>
      </c>
    </row>
    <row r="73" spans="1:25">
      <c r="A73">
        <v>72</v>
      </c>
      <c r="B73" s="2">
        <v>1229.7521377017927</v>
      </c>
      <c r="K73">
        <f t="shared" si="19"/>
        <v>4</v>
      </c>
      <c r="L73">
        <f t="shared" si="20"/>
        <v>4</v>
      </c>
      <c r="M73">
        <f t="shared" si="21"/>
        <v>12</v>
      </c>
      <c r="N73">
        <f t="shared" si="22"/>
        <v>2</v>
      </c>
      <c r="O73">
        <f t="shared" si="23"/>
        <v>4</v>
      </c>
      <c r="P73">
        <f t="shared" si="24"/>
        <v>1</v>
      </c>
      <c r="Q73">
        <f t="shared" si="25"/>
        <v>3</v>
      </c>
      <c r="R73">
        <f t="shared" si="26"/>
        <v>5</v>
      </c>
      <c r="S73">
        <f t="shared" si="27"/>
        <v>5</v>
      </c>
      <c r="T73">
        <f t="shared" si="28"/>
        <v>5</v>
      </c>
      <c r="U73">
        <f t="shared" si="29"/>
        <v>4</v>
      </c>
      <c r="V73">
        <f t="shared" si="30"/>
        <v>8</v>
      </c>
      <c r="W73">
        <f t="shared" si="31"/>
        <v>3</v>
      </c>
      <c r="X73">
        <f t="shared" si="32"/>
        <v>7</v>
      </c>
      <c r="Y73">
        <f t="shared" si="33"/>
        <v>3</v>
      </c>
    </row>
    <row r="74" spans="1:25">
      <c r="A74">
        <v>73</v>
      </c>
      <c r="B74" s="2">
        <v>3598.3548373962103</v>
      </c>
      <c r="K74">
        <f t="shared" si="19"/>
        <v>4</v>
      </c>
      <c r="L74">
        <f t="shared" si="20"/>
        <v>4</v>
      </c>
      <c r="M74">
        <f t="shared" si="21"/>
        <v>12</v>
      </c>
      <c r="N74">
        <f t="shared" si="22"/>
        <v>2</v>
      </c>
      <c r="O74">
        <f t="shared" si="23"/>
        <v>4</v>
      </c>
      <c r="P74">
        <f t="shared" si="24"/>
        <v>1</v>
      </c>
      <c r="Q74">
        <f t="shared" si="25"/>
        <v>3</v>
      </c>
      <c r="R74">
        <f t="shared" si="26"/>
        <v>5</v>
      </c>
      <c r="S74">
        <f t="shared" si="27"/>
        <v>5</v>
      </c>
      <c r="T74">
        <f t="shared" si="28"/>
        <v>5</v>
      </c>
      <c r="U74">
        <f t="shared" si="29"/>
        <v>4</v>
      </c>
      <c r="V74">
        <f t="shared" si="30"/>
        <v>8</v>
      </c>
      <c r="W74">
        <f t="shared" si="31"/>
        <v>3</v>
      </c>
      <c r="X74">
        <f t="shared" si="32"/>
        <v>8</v>
      </c>
      <c r="Y74">
        <f t="shared" si="33"/>
        <v>3</v>
      </c>
    </row>
    <row r="75" spans="1:25">
      <c r="A75">
        <v>74</v>
      </c>
      <c r="B75" s="2">
        <v>2295.8010405079167</v>
      </c>
      <c r="K75">
        <f t="shared" si="19"/>
        <v>4</v>
      </c>
      <c r="L75">
        <f t="shared" si="20"/>
        <v>4</v>
      </c>
      <c r="M75">
        <f t="shared" si="21"/>
        <v>12</v>
      </c>
      <c r="N75">
        <f t="shared" si="22"/>
        <v>2</v>
      </c>
      <c r="O75">
        <f t="shared" si="23"/>
        <v>4</v>
      </c>
      <c r="P75">
        <f t="shared" si="24"/>
        <v>1</v>
      </c>
      <c r="Q75">
        <f t="shared" si="25"/>
        <v>4</v>
      </c>
      <c r="R75">
        <f t="shared" si="26"/>
        <v>5</v>
      </c>
      <c r="S75">
        <f t="shared" si="27"/>
        <v>5</v>
      </c>
      <c r="T75">
        <f t="shared" si="28"/>
        <v>5</v>
      </c>
      <c r="U75">
        <f t="shared" si="29"/>
        <v>4</v>
      </c>
      <c r="V75">
        <f t="shared" si="30"/>
        <v>8</v>
      </c>
      <c r="W75">
        <f t="shared" si="31"/>
        <v>3</v>
      </c>
      <c r="X75">
        <f t="shared" si="32"/>
        <v>8</v>
      </c>
      <c r="Y75">
        <f t="shared" si="33"/>
        <v>3</v>
      </c>
    </row>
    <row r="76" spans="1:25">
      <c r="A76">
        <v>75</v>
      </c>
      <c r="B76" s="2">
        <v>2815.3646184548252</v>
      </c>
      <c r="K76">
        <f t="shared" si="19"/>
        <v>4</v>
      </c>
      <c r="L76">
        <f t="shared" si="20"/>
        <v>4</v>
      </c>
      <c r="M76">
        <f t="shared" si="21"/>
        <v>12</v>
      </c>
      <c r="N76">
        <f t="shared" si="22"/>
        <v>2</v>
      </c>
      <c r="O76">
        <f t="shared" si="23"/>
        <v>4</v>
      </c>
      <c r="P76">
        <f t="shared" si="24"/>
        <v>1</v>
      </c>
      <c r="Q76">
        <f t="shared" si="25"/>
        <v>4</v>
      </c>
      <c r="R76">
        <f t="shared" si="26"/>
        <v>5</v>
      </c>
      <c r="S76">
        <f t="shared" si="27"/>
        <v>5</v>
      </c>
      <c r="T76">
        <f t="shared" si="28"/>
        <v>6</v>
      </c>
      <c r="U76">
        <f t="shared" si="29"/>
        <v>4</v>
      </c>
      <c r="V76">
        <f t="shared" si="30"/>
        <v>8</v>
      </c>
      <c r="W76">
        <f t="shared" si="31"/>
        <v>3</v>
      </c>
      <c r="X76">
        <f t="shared" si="32"/>
        <v>8</v>
      </c>
      <c r="Y76">
        <f t="shared" si="33"/>
        <v>3</v>
      </c>
    </row>
    <row r="77" spans="1:25">
      <c r="A77">
        <v>76</v>
      </c>
      <c r="B77" s="2">
        <v>2105.7342562406338</v>
      </c>
      <c r="K77">
        <f t="shared" si="19"/>
        <v>4</v>
      </c>
      <c r="L77">
        <f t="shared" si="20"/>
        <v>4</v>
      </c>
      <c r="M77">
        <f t="shared" si="21"/>
        <v>12</v>
      </c>
      <c r="N77">
        <f t="shared" si="22"/>
        <v>2</v>
      </c>
      <c r="O77">
        <f t="shared" si="23"/>
        <v>4</v>
      </c>
      <c r="P77">
        <f t="shared" si="24"/>
        <v>2</v>
      </c>
      <c r="Q77">
        <f t="shared" si="25"/>
        <v>4</v>
      </c>
      <c r="R77">
        <f t="shared" si="26"/>
        <v>5</v>
      </c>
      <c r="S77">
        <f t="shared" si="27"/>
        <v>5</v>
      </c>
      <c r="T77">
        <f t="shared" si="28"/>
        <v>6</v>
      </c>
      <c r="U77">
        <f t="shared" si="29"/>
        <v>4</v>
      </c>
      <c r="V77">
        <f t="shared" si="30"/>
        <v>8</v>
      </c>
      <c r="W77">
        <f t="shared" si="31"/>
        <v>3</v>
      </c>
      <c r="X77">
        <f t="shared" si="32"/>
        <v>8</v>
      </c>
      <c r="Y77">
        <f t="shared" si="33"/>
        <v>3</v>
      </c>
    </row>
    <row r="78" spans="1:25">
      <c r="A78">
        <v>77</v>
      </c>
      <c r="B78" s="2">
        <v>3940.8473680107686</v>
      </c>
      <c r="K78">
        <f t="shared" si="19"/>
        <v>4</v>
      </c>
      <c r="L78">
        <f t="shared" si="20"/>
        <v>4</v>
      </c>
      <c r="M78">
        <f t="shared" si="21"/>
        <v>12</v>
      </c>
      <c r="N78">
        <f t="shared" si="22"/>
        <v>2</v>
      </c>
      <c r="O78">
        <f t="shared" si="23"/>
        <v>4</v>
      </c>
      <c r="P78">
        <f t="shared" si="24"/>
        <v>2</v>
      </c>
      <c r="Q78">
        <f t="shared" si="25"/>
        <v>4</v>
      </c>
      <c r="R78">
        <f t="shared" si="26"/>
        <v>5</v>
      </c>
      <c r="S78">
        <f t="shared" si="27"/>
        <v>5</v>
      </c>
      <c r="T78">
        <f t="shared" si="28"/>
        <v>6</v>
      </c>
      <c r="U78">
        <f t="shared" si="29"/>
        <v>4</v>
      </c>
      <c r="V78">
        <f t="shared" si="30"/>
        <v>8</v>
      </c>
      <c r="W78">
        <f t="shared" si="31"/>
        <v>3</v>
      </c>
      <c r="X78">
        <f t="shared" si="32"/>
        <v>8</v>
      </c>
      <c r="Y78">
        <f t="shared" si="33"/>
        <v>4</v>
      </c>
    </row>
    <row r="79" spans="1:25">
      <c r="A79">
        <v>78</v>
      </c>
      <c r="B79" s="2">
        <v>3849.4511658079136</v>
      </c>
      <c r="K79">
        <f t="shared" si="19"/>
        <v>4</v>
      </c>
      <c r="L79">
        <f t="shared" si="20"/>
        <v>4</v>
      </c>
      <c r="M79">
        <f t="shared" si="21"/>
        <v>12</v>
      </c>
      <c r="N79">
        <f t="shared" si="22"/>
        <v>2</v>
      </c>
      <c r="O79">
        <f t="shared" si="23"/>
        <v>4</v>
      </c>
      <c r="P79">
        <f t="shared" si="24"/>
        <v>2</v>
      </c>
      <c r="Q79">
        <f t="shared" si="25"/>
        <v>4</v>
      </c>
      <c r="R79">
        <f t="shared" si="26"/>
        <v>5</v>
      </c>
      <c r="S79">
        <f t="shared" si="27"/>
        <v>5</v>
      </c>
      <c r="T79">
        <f t="shared" si="28"/>
        <v>6</v>
      </c>
      <c r="U79">
        <f t="shared" si="29"/>
        <v>4</v>
      </c>
      <c r="V79">
        <f t="shared" si="30"/>
        <v>8</v>
      </c>
      <c r="W79">
        <f t="shared" si="31"/>
        <v>3</v>
      </c>
      <c r="X79">
        <f t="shared" si="32"/>
        <v>8</v>
      </c>
      <c r="Y79">
        <f t="shared" si="33"/>
        <v>5</v>
      </c>
    </row>
    <row r="80" spans="1:25">
      <c r="A80">
        <v>79</v>
      </c>
      <c r="B80" s="2">
        <v>3167.7618593389316</v>
      </c>
      <c r="K80">
        <f t="shared" si="19"/>
        <v>4</v>
      </c>
      <c r="L80">
        <f t="shared" si="20"/>
        <v>4</v>
      </c>
      <c r="M80">
        <f t="shared" si="21"/>
        <v>12</v>
      </c>
      <c r="N80">
        <f t="shared" si="22"/>
        <v>2</v>
      </c>
      <c r="O80">
        <f t="shared" si="23"/>
        <v>4</v>
      </c>
      <c r="P80">
        <f t="shared" si="24"/>
        <v>2</v>
      </c>
      <c r="Q80">
        <f t="shared" si="25"/>
        <v>4</v>
      </c>
      <c r="R80">
        <f t="shared" si="26"/>
        <v>5</v>
      </c>
      <c r="S80">
        <f t="shared" si="27"/>
        <v>5</v>
      </c>
      <c r="T80">
        <f t="shared" si="28"/>
        <v>6</v>
      </c>
      <c r="U80">
        <f t="shared" si="29"/>
        <v>5</v>
      </c>
      <c r="V80">
        <f t="shared" si="30"/>
        <v>8</v>
      </c>
      <c r="W80">
        <f t="shared" si="31"/>
        <v>3</v>
      </c>
      <c r="X80">
        <f t="shared" si="32"/>
        <v>8</v>
      </c>
      <c r="Y80">
        <f t="shared" si="33"/>
        <v>5</v>
      </c>
    </row>
    <row r="81" spans="1:25">
      <c r="A81">
        <v>80</v>
      </c>
      <c r="B81" s="2">
        <v>3339.4220122778529</v>
      </c>
      <c r="K81">
        <f t="shared" si="19"/>
        <v>4</v>
      </c>
      <c r="L81">
        <f t="shared" si="20"/>
        <v>4</v>
      </c>
      <c r="M81">
        <f t="shared" si="21"/>
        <v>12</v>
      </c>
      <c r="N81">
        <f t="shared" si="22"/>
        <v>2</v>
      </c>
      <c r="O81">
        <f t="shared" si="23"/>
        <v>4</v>
      </c>
      <c r="P81">
        <f t="shared" si="24"/>
        <v>2</v>
      </c>
      <c r="Q81">
        <f t="shared" si="25"/>
        <v>4</v>
      </c>
      <c r="R81">
        <f t="shared" si="26"/>
        <v>5</v>
      </c>
      <c r="S81">
        <f t="shared" si="27"/>
        <v>5</v>
      </c>
      <c r="T81">
        <f t="shared" si="28"/>
        <v>6</v>
      </c>
      <c r="U81">
        <f t="shared" si="29"/>
        <v>5</v>
      </c>
      <c r="V81">
        <f t="shared" si="30"/>
        <v>9</v>
      </c>
      <c r="W81">
        <f t="shared" si="31"/>
        <v>3</v>
      </c>
      <c r="X81">
        <f t="shared" si="32"/>
        <v>8</v>
      </c>
      <c r="Y81">
        <f t="shared" si="33"/>
        <v>5</v>
      </c>
    </row>
    <row r="82" spans="1:25">
      <c r="A82">
        <v>81</v>
      </c>
      <c r="B82" s="2">
        <v>2453.1172023070712</v>
      </c>
      <c r="K82">
        <f t="shared" si="19"/>
        <v>4</v>
      </c>
      <c r="L82">
        <f t="shared" si="20"/>
        <v>4</v>
      </c>
      <c r="M82">
        <f t="shared" si="21"/>
        <v>12</v>
      </c>
      <c r="N82">
        <f t="shared" si="22"/>
        <v>2</v>
      </c>
      <c r="O82">
        <f t="shared" si="23"/>
        <v>4</v>
      </c>
      <c r="P82">
        <f t="shared" si="24"/>
        <v>2</v>
      </c>
      <c r="Q82">
        <f t="shared" si="25"/>
        <v>4</v>
      </c>
      <c r="R82">
        <f t="shared" si="26"/>
        <v>6</v>
      </c>
      <c r="S82">
        <f t="shared" si="27"/>
        <v>5</v>
      </c>
      <c r="T82">
        <f t="shared" si="28"/>
        <v>6</v>
      </c>
      <c r="U82">
        <f t="shared" si="29"/>
        <v>5</v>
      </c>
      <c r="V82">
        <f t="shared" si="30"/>
        <v>9</v>
      </c>
      <c r="W82">
        <f t="shared" si="31"/>
        <v>3</v>
      </c>
      <c r="X82">
        <f t="shared" si="32"/>
        <v>8</v>
      </c>
      <c r="Y82">
        <f t="shared" si="33"/>
        <v>5</v>
      </c>
    </row>
    <row r="83" spans="1:25">
      <c r="A83">
        <v>82</v>
      </c>
      <c r="B83" s="2">
        <v>2310.095834474017</v>
      </c>
      <c r="K83">
        <f t="shared" si="19"/>
        <v>4</v>
      </c>
      <c r="L83">
        <f t="shared" si="20"/>
        <v>4</v>
      </c>
      <c r="M83">
        <f t="shared" si="21"/>
        <v>12</v>
      </c>
      <c r="N83">
        <f t="shared" si="22"/>
        <v>2</v>
      </c>
      <c r="O83">
        <f t="shared" si="23"/>
        <v>4</v>
      </c>
      <c r="P83">
        <f t="shared" si="24"/>
        <v>2</v>
      </c>
      <c r="Q83">
        <f t="shared" si="25"/>
        <v>5</v>
      </c>
      <c r="R83">
        <f t="shared" si="26"/>
        <v>6</v>
      </c>
      <c r="S83">
        <f t="shared" si="27"/>
        <v>5</v>
      </c>
      <c r="T83">
        <f t="shared" si="28"/>
        <v>6</v>
      </c>
      <c r="U83">
        <f t="shared" si="29"/>
        <v>5</v>
      </c>
      <c r="V83">
        <f t="shared" si="30"/>
        <v>9</v>
      </c>
      <c r="W83">
        <f t="shared" si="31"/>
        <v>3</v>
      </c>
      <c r="X83">
        <f t="shared" si="32"/>
        <v>8</v>
      </c>
      <c r="Y83">
        <f t="shared" si="33"/>
        <v>5</v>
      </c>
    </row>
    <row r="84" spans="1:25">
      <c r="A84">
        <v>83</v>
      </c>
      <c r="B84" s="2">
        <v>3743.3652778074843</v>
      </c>
      <c r="K84">
        <f t="shared" si="19"/>
        <v>4</v>
      </c>
      <c r="L84">
        <f t="shared" si="20"/>
        <v>4</v>
      </c>
      <c r="M84">
        <f t="shared" si="21"/>
        <v>12</v>
      </c>
      <c r="N84">
        <f t="shared" si="22"/>
        <v>2</v>
      </c>
      <c r="O84">
        <f t="shared" si="23"/>
        <v>4</v>
      </c>
      <c r="P84">
        <f t="shared" si="24"/>
        <v>2</v>
      </c>
      <c r="Q84">
        <f t="shared" si="25"/>
        <v>5</v>
      </c>
      <c r="R84">
        <f t="shared" si="26"/>
        <v>6</v>
      </c>
      <c r="S84">
        <f t="shared" si="27"/>
        <v>5</v>
      </c>
      <c r="T84">
        <f t="shared" si="28"/>
        <v>6</v>
      </c>
      <c r="U84">
        <f t="shared" si="29"/>
        <v>5</v>
      </c>
      <c r="V84">
        <f t="shared" si="30"/>
        <v>9</v>
      </c>
      <c r="W84">
        <f t="shared" si="31"/>
        <v>3</v>
      </c>
      <c r="X84">
        <f t="shared" si="32"/>
        <v>9</v>
      </c>
      <c r="Y84">
        <f t="shared" si="33"/>
        <v>5</v>
      </c>
    </row>
    <row r="85" spans="1:25">
      <c r="A85">
        <v>84</v>
      </c>
      <c r="B85" s="2">
        <v>2802.6994422856587</v>
      </c>
      <c r="K85">
        <f t="shared" si="19"/>
        <v>4</v>
      </c>
      <c r="L85">
        <f t="shared" si="20"/>
        <v>4</v>
      </c>
      <c r="M85">
        <f t="shared" si="21"/>
        <v>12</v>
      </c>
      <c r="N85">
        <f t="shared" si="22"/>
        <v>2</v>
      </c>
      <c r="O85">
        <f t="shared" si="23"/>
        <v>4</v>
      </c>
      <c r="P85">
        <f t="shared" si="24"/>
        <v>2</v>
      </c>
      <c r="Q85">
        <f t="shared" si="25"/>
        <v>5</v>
      </c>
      <c r="R85">
        <f t="shared" si="26"/>
        <v>6</v>
      </c>
      <c r="S85">
        <f t="shared" si="27"/>
        <v>6</v>
      </c>
      <c r="T85">
        <f t="shared" si="28"/>
        <v>6</v>
      </c>
      <c r="U85">
        <f t="shared" si="29"/>
        <v>5</v>
      </c>
      <c r="V85">
        <f t="shared" si="30"/>
        <v>9</v>
      </c>
      <c r="W85">
        <f t="shared" si="31"/>
        <v>3</v>
      </c>
      <c r="X85">
        <f t="shared" si="32"/>
        <v>9</v>
      </c>
      <c r="Y85">
        <f t="shared" si="33"/>
        <v>5</v>
      </c>
    </row>
    <row r="86" spans="1:25">
      <c r="A86">
        <v>85</v>
      </c>
      <c r="B86" s="2">
        <v>2666.1045360296639</v>
      </c>
      <c r="K86">
        <f t="shared" si="19"/>
        <v>4</v>
      </c>
      <c r="L86">
        <f t="shared" si="20"/>
        <v>4</v>
      </c>
      <c r="M86">
        <f t="shared" si="21"/>
        <v>12</v>
      </c>
      <c r="N86">
        <f t="shared" si="22"/>
        <v>2</v>
      </c>
      <c r="O86">
        <f t="shared" si="23"/>
        <v>4</v>
      </c>
      <c r="P86">
        <f t="shared" si="24"/>
        <v>2</v>
      </c>
      <c r="Q86">
        <f t="shared" si="25"/>
        <v>5</v>
      </c>
      <c r="R86">
        <f t="shared" si="26"/>
        <v>6</v>
      </c>
      <c r="S86">
        <f t="shared" si="27"/>
        <v>7</v>
      </c>
      <c r="T86">
        <f t="shared" si="28"/>
        <v>6</v>
      </c>
      <c r="U86">
        <f t="shared" si="29"/>
        <v>5</v>
      </c>
      <c r="V86">
        <f t="shared" si="30"/>
        <v>9</v>
      </c>
      <c r="W86">
        <f t="shared" si="31"/>
        <v>3</v>
      </c>
      <c r="X86">
        <f t="shared" si="32"/>
        <v>9</v>
      </c>
      <c r="Y86">
        <f t="shared" si="33"/>
        <v>5</v>
      </c>
    </row>
    <row r="87" spans="1:25">
      <c r="A87">
        <v>86</v>
      </c>
      <c r="B87" s="2">
        <v>3134.1612967690635</v>
      </c>
      <c r="K87">
        <f t="shared" si="19"/>
        <v>4</v>
      </c>
      <c r="L87">
        <f t="shared" si="20"/>
        <v>4</v>
      </c>
      <c r="M87">
        <f t="shared" si="21"/>
        <v>12</v>
      </c>
      <c r="N87">
        <f t="shared" si="22"/>
        <v>2</v>
      </c>
      <c r="O87">
        <f t="shared" si="23"/>
        <v>4</v>
      </c>
      <c r="P87">
        <f t="shared" si="24"/>
        <v>2</v>
      </c>
      <c r="Q87">
        <f t="shared" si="25"/>
        <v>5</v>
      </c>
      <c r="R87">
        <f t="shared" si="26"/>
        <v>6</v>
      </c>
      <c r="S87">
        <f t="shared" si="27"/>
        <v>7</v>
      </c>
      <c r="T87">
        <f t="shared" si="28"/>
        <v>6</v>
      </c>
      <c r="U87">
        <f t="shared" si="29"/>
        <v>6</v>
      </c>
      <c r="V87">
        <f t="shared" si="30"/>
        <v>9</v>
      </c>
      <c r="W87">
        <f t="shared" si="31"/>
        <v>3</v>
      </c>
      <c r="X87">
        <f t="shared" si="32"/>
        <v>9</v>
      </c>
      <c r="Y87">
        <f t="shared" si="33"/>
        <v>5</v>
      </c>
    </row>
    <row r="88" spans="1:25">
      <c r="A88">
        <v>87</v>
      </c>
      <c r="B88" s="2">
        <v>1589.1453260312164</v>
      </c>
      <c r="K88">
        <f t="shared" si="19"/>
        <v>4</v>
      </c>
      <c r="L88">
        <f t="shared" si="20"/>
        <v>4</v>
      </c>
      <c r="M88">
        <f t="shared" si="21"/>
        <v>13</v>
      </c>
      <c r="N88">
        <f t="shared" si="22"/>
        <v>2</v>
      </c>
      <c r="O88">
        <f t="shared" si="23"/>
        <v>4</v>
      </c>
      <c r="P88">
        <f t="shared" si="24"/>
        <v>2</v>
      </c>
      <c r="Q88">
        <f t="shared" si="25"/>
        <v>5</v>
      </c>
      <c r="R88">
        <f t="shared" si="26"/>
        <v>6</v>
      </c>
      <c r="S88">
        <f t="shared" si="27"/>
        <v>7</v>
      </c>
      <c r="T88">
        <f t="shared" si="28"/>
        <v>6</v>
      </c>
      <c r="U88">
        <f t="shared" si="29"/>
        <v>6</v>
      </c>
      <c r="V88">
        <f t="shared" si="30"/>
        <v>9</v>
      </c>
      <c r="W88">
        <f t="shared" si="31"/>
        <v>3</v>
      </c>
      <c r="X88">
        <f t="shared" si="32"/>
        <v>9</v>
      </c>
      <c r="Y88">
        <f t="shared" si="33"/>
        <v>5</v>
      </c>
    </row>
    <row r="89" spans="1:25">
      <c r="A89">
        <v>88</v>
      </c>
      <c r="B89" s="2">
        <v>2480.7497847276372</v>
      </c>
      <c r="K89">
        <f t="shared" si="19"/>
        <v>4</v>
      </c>
      <c r="L89">
        <f t="shared" si="20"/>
        <v>4</v>
      </c>
      <c r="M89">
        <f t="shared" si="21"/>
        <v>13</v>
      </c>
      <c r="N89">
        <f t="shared" si="22"/>
        <v>2</v>
      </c>
      <c r="O89">
        <f t="shared" si="23"/>
        <v>4</v>
      </c>
      <c r="P89">
        <f t="shared" si="24"/>
        <v>2</v>
      </c>
      <c r="Q89">
        <f t="shared" si="25"/>
        <v>5</v>
      </c>
      <c r="R89">
        <f t="shared" si="26"/>
        <v>7</v>
      </c>
      <c r="S89">
        <f t="shared" si="27"/>
        <v>7</v>
      </c>
      <c r="T89">
        <f t="shared" si="28"/>
        <v>6</v>
      </c>
      <c r="U89">
        <f t="shared" si="29"/>
        <v>6</v>
      </c>
      <c r="V89">
        <f t="shared" si="30"/>
        <v>9</v>
      </c>
      <c r="W89">
        <f t="shared" si="31"/>
        <v>3</v>
      </c>
      <c r="X89">
        <f t="shared" si="32"/>
        <v>9</v>
      </c>
      <c r="Y89">
        <f t="shared" si="33"/>
        <v>5</v>
      </c>
    </row>
    <row r="90" spans="1:25">
      <c r="A90">
        <v>89</v>
      </c>
      <c r="B90" s="2">
        <v>3332.1963573143362</v>
      </c>
      <c r="K90">
        <f t="shared" si="19"/>
        <v>4</v>
      </c>
      <c r="L90">
        <f t="shared" si="20"/>
        <v>4</v>
      </c>
      <c r="M90">
        <f t="shared" si="21"/>
        <v>13</v>
      </c>
      <c r="N90">
        <f t="shared" si="22"/>
        <v>2</v>
      </c>
      <c r="O90">
        <f t="shared" si="23"/>
        <v>4</v>
      </c>
      <c r="P90">
        <f t="shared" si="24"/>
        <v>2</v>
      </c>
      <c r="Q90">
        <f t="shared" si="25"/>
        <v>5</v>
      </c>
      <c r="R90">
        <f t="shared" si="26"/>
        <v>7</v>
      </c>
      <c r="S90">
        <f t="shared" si="27"/>
        <v>7</v>
      </c>
      <c r="T90">
        <f t="shared" si="28"/>
        <v>6</v>
      </c>
      <c r="U90">
        <f t="shared" si="29"/>
        <v>6</v>
      </c>
      <c r="V90">
        <f t="shared" si="30"/>
        <v>10</v>
      </c>
      <c r="W90">
        <f t="shared" si="31"/>
        <v>3</v>
      </c>
      <c r="X90">
        <f t="shared" si="32"/>
        <v>9</v>
      </c>
      <c r="Y90">
        <f t="shared" si="33"/>
        <v>5</v>
      </c>
    </row>
    <row r="91" spans="1:25">
      <c r="A91">
        <v>90</v>
      </c>
      <c r="B91" s="2">
        <v>1253.0223750576545</v>
      </c>
      <c r="K91">
        <f t="shared" si="19"/>
        <v>5</v>
      </c>
      <c r="L91">
        <f t="shared" si="20"/>
        <v>4</v>
      </c>
      <c r="M91">
        <f t="shared" si="21"/>
        <v>13</v>
      </c>
      <c r="N91">
        <f t="shared" si="22"/>
        <v>2</v>
      </c>
      <c r="O91">
        <f t="shared" si="23"/>
        <v>4</v>
      </c>
      <c r="P91">
        <f t="shared" si="24"/>
        <v>2</v>
      </c>
      <c r="Q91">
        <f t="shared" si="25"/>
        <v>5</v>
      </c>
      <c r="R91">
        <f t="shared" si="26"/>
        <v>7</v>
      </c>
      <c r="S91">
        <f t="shared" si="27"/>
        <v>7</v>
      </c>
      <c r="T91">
        <f t="shared" si="28"/>
        <v>6</v>
      </c>
      <c r="U91">
        <f t="shared" si="29"/>
        <v>6</v>
      </c>
      <c r="V91">
        <f t="shared" si="30"/>
        <v>10</v>
      </c>
      <c r="W91">
        <f t="shared" si="31"/>
        <v>3</v>
      </c>
      <c r="X91">
        <f t="shared" si="32"/>
        <v>9</v>
      </c>
      <c r="Y91">
        <f t="shared" si="33"/>
        <v>5</v>
      </c>
    </row>
    <row r="92" spans="1:25">
      <c r="A92">
        <v>91</v>
      </c>
      <c r="B92" s="2">
        <v>1139.7712211172243</v>
      </c>
      <c r="K92">
        <f t="shared" si="19"/>
        <v>6</v>
      </c>
      <c r="L92">
        <f t="shared" si="20"/>
        <v>4</v>
      </c>
      <c r="M92">
        <f t="shared" si="21"/>
        <v>13</v>
      </c>
      <c r="N92">
        <f t="shared" si="22"/>
        <v>2</v>
      </c>
      <c r="O92">
        <f t="shared" si="23"/>
        <v>4</v>
      </c>
      <c r="P92">
        <f t="shared" si="24"/>
        <v>2</v>
      </c>
      <c r="Q92">
        <f t="shared" si="25"/>
        <v>5</v>
      </c>
      <c r="R92">
        <f t="shared" si="26"/>
        <v>7</v>
      </c>
      <c r="S92">
        <f t="shared" si="27"/>
        <v>7</v>
      </c>
      <c r="T92">
        <f t="shared" si="28"/>
        <v>6</v>
      </c>
      <c r="U92">
        <f t="shared" si="29"/>
        <v>6</v>
      </c>
      <c r="V92">
        <f t="shared" si="30"/>
        <v>10</v>
      </c>
      <c r="W92">
        <f t="shared" si="31"/>
        <v>3</v>
      </c>
      <c r="X92">
        <f t="shared" si="32"/>
        <v>9</v>
      </c>
      <c r="Y92">
        <f t="shared" si="33"/>
        <v>5</v>
      </c>
    </row>
    <row r="93" spans="1:25">
      <c r="A93">
        <v>92</v>
      </c>
      <c r="B93" s="2">
        <v>1580.5069707538855</v>
      </c>
      <c r="K93">
        <f t="shared" si="19"/>
        <v>6</v>
      </c>
      <c r="L93">
        <f t="shared" si="20"/>
        <v>4</v>
      </c>
      <c r="M93">
        <f t="shared" si="21"/>
        <v>14</v>
      </c>
      <c r="N93">
        <f t="shared" si="22"/>
        <v>2</v>
      </c>
      <c r="O93">
        <f t="shared" si="23"/>
        <v>4</v>
      </c>
      <c r="P93">
        <f t="shared" si="24"/>
        <v>2</v>
      </c>
      <c r="Q93">
        <f t="shared" si="25"/>
        <v>5</v>
      </c>
      <c r="R93">
        <f t="shared" si="26"/>
        <v>7</v>
      </c>
      <c r="S93">
        <f t="shared" si="27"/>
        <v>7</v>
      </c>
      <c r="T93">
        <f t="shared" si="28"/>
        <v>6</v>
      </c>
      <c r="U93">
        <f t="shared" si="29"/>
        <v>6</v>
      </c>
      <c r="V93">
        <f t="shared" si="30"/>
        <v>10</v>
      </c>
      <c r="W93">
        <f t="shared" si="31"/>
        <v>3</v>
      </c>
      <c r="X93">
        <f t="shared" si="32"/>
        <v>9</v>
      </c>
      <c r="Y93">
        <f t="shared" si="33"/>
        <v>5</v>
      </c>
    </row>
    <row r="94" spans="1:25">
      <c r="A94">
        <v>93</v>
      </c>
      <c r="B94" s="2">
        <v>2436.6895537253149</v>
      </c>
      <c r="K94">
        <f t="shared" si="19"/>
        <v>6</v>
      </c>
      <c r="L94">
        <f t="shared" si="20"/>
        <v>4</v>
      </c>
      <c r="M94">
        <f t="shared" si="21"/>
        <v>14</v>
      </c>
      <c r="N94">
        <f t="shared" si="22"/>
        <v>2</v>
      </c>
      <c r="O94">
        <f t="shared" si="23"/>
        <v>4</v>
      </c>
      <c r="P94">
        <f t="shared" si="24"/>
        <v>2</v>
      </c>
      <c r="Q94">
        <f t="shared" si="25"/>
        <v>5</v>
      </c>
      <c r="R94">
        <f t="shared" si="26"/>
        <v>8</v>
      </c>
      <c r="S94">
        <f t="shared" si="27"/>
        <v>7</v>
      </c>
      <c r="T94">
        <f t="shared" si="28"/>
        <v>6</v>
      </c>
      <c r="U94">
        <f t="shared" si="29"/>
        <v>6</v>
      </c>
      <c r="V94">
        <f t="shared" si="30"/>
        <v>10</v>
      </c>
      <c r="W94">
        <f t="shared" si="31"/>
        <v>3</v>
      </c>
      <c r="X94">
        <f t="shared" si="32"/>
        <v>9</v>
      </c>
      <c r="Y94">
        <f t="shared" si="33"/>
        <v>5</v>
      </c>
    </row>
    <row r="95" spans="1:25">
      <c r="A95">
        <v>94</v>
      </c>
      <c r="B95" s="2">
        <v>2208.0358537990442</v>
      </c>
      <c r="K95">
        <f t="shared" si="19"/>
        <v>6</v>
      </c>
      <c r="L95">
        <f t="shared" si="20"/>
        <v>4</v>
      </c>
      <c r="M95">
        <f t="shared" si="21"/>
        <v>14</v>
      </c>
      <c r="N95">
        <f t="shared" si="22"/>
        <v>2</v>
      </c>
      <c r="O95">
        <f t="shared" si="23"/>
        <v>4</v>
      </c>
      <c r="P95">
        <f t="shared" si="24"/>
        <v>3</v>
      </c>
      <c r="Q95">
        <f t="shared" si="25"/>
        <v>5</v>
      </c>
      <c r="R95">
        <f t="shared" si="26"/>
        <v>8</v>
      </c>
      <c r="S95">
        <f t="shared" si="27"/>
        <v>7</v>
      </c>
      <c r="T95">
        <f t="shared" si="28"/>
        <v>6</v>
      </c>
      <c r="U95">
        <f t="shared" si="29"/>
        <v>6</v>
      </c>
      <c r="V95">
        <f t="shared" si="30"/>
        <v>10</v>
      </c>
      <c r="W95">
        <f t="shared" si="31"/>
        <v>3</v>
      </c>
      <c r="X95">
        <f t="shared" si="32"/>
        <v>9</v>
      </c>
      <c r="Y95">
        <f t="shared" si="33"/>
        <v>5</v>
      </c>
    </row>
    <row r="96" spans="1:25">
      <c r="A96">
        <v>95</v>
      </c>
      <c r="B96" s="2">
        <v>2030.1494700371666</v>
      </c>
      <c r="K96">
        <f t="shared" si="19"/>
        <v>6</v>
      </c>
      <c r="L96">
        <f t="shared" si="20"/>
        <v>4</v>
      </c>
      <c r="M96">
        <f t="shared" si="21"/>
        <v>14</v>
      </c>
      <c r="N96">
        <f t="shared" si="22"/>
        <v>2</v>
      </c>
      <c r="O96">
        <f t="shared" si="23"/>
        <v>5</v>
      </c>
      <c r="P96">
        <f t="shared" si="24"/>
        <v>3</v>
      </c>
      <c r="Q96">
        <f t="shared" si="25"/>
        <v>5</v>
      </c>
      <c r="R96">
        <f t="shared" si="26"/>
        <v>8</v>
      </c>
      <c r="S96">
        <f t="shared" si="27"/>
        <v>7</v>
      </c>
      <c r="T96">
        <f t="shared" si="28"/>
        <v>6</v>
      </c>
      <c r="U96">
        <f t="shared" si="29"/>
        <v>6</v>
      </c>
      <c r="V96">
        <f t="shared" si="30"/>
        <v>10</v>
      </c>
      <c r="W96">
        <f t="shared" si="31"/>
        <v>3</v>
      </c>
      <c r="X96">
        <f t="shared" si="32"/>
        <v>9</v>
      </c>
      <c r="Y96">
        <f t="shared" si="33"/>
        <v>5</v>
      </c>
    </row>
    <row r="97" spans="1:25">
      <c r="A97">
        <v>96</v>
      </c>
      <c r="B97" s="2">
        <v>2757.7002060356808</v>
      </c>
      <c r="K97">
        <f t="shared" si="19"/>
        <v>6</v>
      </c>
      <c r="L97">
        <f t="shared" si="20"/>
        <v>4</v>
      </c>
      <c r="M97">
        <f t="shared" si="21"/>
        <v>14</v>
      </c>
      <c r="N97">
        <f t="shared" si="22"/>
        <v>2</v>
      </c>
      <c r="O97">
        <f t="shared" si="23"/>
        <v>5</v>
      </c>
      <c r="P97">
        <f t="shared" si="24"/>
        <v>3</v>
      </c>
      <c r="Q97">
        <f t="shared" si="25"/>
        <v>5</v>
      </c>
      <c r="R97">
        <f t="shared" si="26"/>
        <v>8</v>
      </c>
      <c r="S97">
        <f t="shared" si="27"/>
        <v>8</v>
      </c>
      <c r="T97">
        <f t="shared" si="28"/>
        <v>6</v>
      </c>
      <c r="U97">
        <f t="shared" si="29"/>
        <v>6</v>
      </c>
      <c r="V97">
        <f t="shared" si="30"/>
        <v>10</v>
      </c>
      <c r="W97">
        <f t="shared" si="31"/>
        <v>3</v>
      </c>
      <c r="X97">
        <f t="shared" si="32"/>
        <v>9</v>
      </c>
      <c r="Y97">
        <f t="shared" si="33"/>
        <v>5</v>
      </c>
    </row>
    <row r="98" spans="1:25">
      <c r="A98">
        <v>97</v>
      </c>
      <c r="B98" s="2">
        <v>1396.0038359809876</v>
      </c>
      <c r="K98">
        <f t="shared" si="19"/>
        <v>6</v>
      </c>
      <c r="L98">
        <f t="shared" si="20"/>
        <v>5</v>
      </c>
      <c r="M98">
        <f t="shared" si="21"/>
        <v>14</v>
      </c>
      <c r="N98">
        <f t="shared" si="22"/>
        <v>2</v>
      </c>
      <c r="O98">
        <f t="shared" si="23"/>
        <v>5</v>
      </c>
      <c r="P98">
        <f t="shared" si="24"/>
        <v>3</v>
      </c>
      <c r="Q98">
        <f t="shared" si="25"/>
        <v>5</v>
      </c>
      <c r="R98">
        <f t="shared" si="26"/>
        <v>8</v>
      </c>
      <c r="S98">
        <f t="shared" si="27"/>
        <v>8</v>
      </c>
      <c r="T98">
        <f t="shared" si="28"/>
        <v>6</v>
      </c>
      <c r="U98">
        <f t="shared" si="29"/>
        <v>6</v>
      </c>
      <c r="V98">
        <f t="shared" si="30"/>
        <v>10</v>
      </c>
      <c r="W98">
        <f t="shared" si="31"/>
        <v>3</v>
      </c>
      <c r="X98">
        <f t="shared" si="32"/>
        <v>9</v>
      </c>
      <c r="Y98">
        <f t="shared" si="33"/>
        <v>5</v>
      </c>
    </row>
    <row r="99" spans="1:25">
      <c r="A99">
        <v>98</v>
      </c>
      <c r="B99" s="2">
        <v>2524.4849475254778</v>
      </c>
      <c r="K99">
        <f t="shared" si="19"/>
        <v>6</v>
      </c>
      <c r="L99">
        <f t="shared" si="20"/>
        <v>5</v>
      </c>
      <c r="M99">
        <f t="shared" si="21"/>
        <v>14</v>
      </c>
      <c r="N99">
        <f t="shared" si="22"/>
        <v>2</v>
      </c>
      <c r="O99">
        <f t="shared" si="23"/>
        <v>5</v>
      </c>
      <c r="P99">
        <f t="shared" si="24"/>
        <v>3</v>
      </c>
      <c r="Q99">
        <f t="shared" si="25"/>
        <v>5</v>
      </c>
      <c r="R99">
        <f t="shared" si="26"/>
        <v>9</v>
      </c>
      <c r="S99">
        <f t="shared" si="27"/>
        <v>8</v>
      </c>
      <c r="T99">
        <f t="shared" si="28"/>
        <v>6</v>
      </c>
      <c r="U99">
        <f t="shared" si="29"/>
        <v>6</v>
      </c>
      <c r="V99">
        <f t="shared" si="30"/>
        <v>10</v>
      </c>
      <c r="W99">
        <f t="shared" si="31"/>
        <v>3</v>
      </c>
      <c r="X99">
        <f t="shared" si="32"/>
        <v>9</v>
      </c>
      <c r="Y99">
        <f t="shared" si="33"/>
        <v>5</v>
      </c>
    </row>
    <row r="100" spans="1:25">
      <c r="A100">
        <v>99</v>
      </c>
      <c r="B100" s="2">
        <v>2424.1339089023704</v>
      </c>
      <c r="K100">
        <f t="shared" si="19"/>
        <v>6</v>
      </c>
      <c r="L100">
        <f t="shared" si="20"/>
        <v>5</v>
      </c>
      <c r="M100">
        <f t="shared" si="21"/>
        <v>14</v>
      </c>
      <c r="N100">
        <f t="shared" si="22"/>
        <v>2</v>
      </c>
      <c r="O100">
        <f t="shared" si="23"/>
        <v>5</v>
      </c>
      <c r="P100">
        <f t="shared" si="24"/>
        <v>3</v>
      </c>
      <c r="Q100">
        <f t="shared" si="25"/>
        <v>6</v>
      </c>
      <c r="R100">
        <f t="shared" si="26"/>
        <v>9</v>
      </c>
      <c r="S100">
        <f t="shared" si="27"/>
        <v>8</v>
      </c>
      <c r="T100">
        <f t="shared" si="28"/>
        <v>6</v>
      </c>
      <c r="U100">
        <f t="shared" si="29"/>
        <v>6</v>
      </c>
      <c r="V100">
        <f t="shared" si="30"/>
        <v>10</v>
      </c>
      <c r="W100">
        <f t="shared" si="31"/>
        <v>3</v>
      </c>
      <c r="X100">
        <f t="shared" si="32"/>
        <v>9</v>
      </c>
      <c r="Y100">
        <f t="shared" si="33"/>
        <v>5</v>
      </c>
    </row>
    <row r="101" spans="1:25">
      <c r="A101">
        <v>100</v>
      </c>
      <c r="B101" s="2">
        <v>1486.0378178165947</v>
      </c>
      <c r="K101">
        <f t="shared" si="19"/>
        <v>6</v>
      </c>
      <c r="L101">
        <f t="shared" si="20"/>
        <v>5</v>
      </c>
      <c r="M101">
        <f t="shared" si="21"/>
        <v>15</v>
      </c>
      <c r="N101">
        <f t="shared" si="22"/>
        <v>2</v>
      </c>
      <c r="O101">
        <f t="shared" si="23"/>
        <v>5</v>
      </c>
      <c r="P101">
        <f t="shared" si="24"/>
        <v>3</v>
      </c>
      <c r="Q101">
        <f t="shared" si="25"/>
        <v>6</v>
      </c>
      <c r="R101">
        <f t="shared" si="26"/>
        <v>9</v>
      </c>
      <c r="S101">
        <f t="shared" si="27"/>
        <v>8</v>
      </c>
      <c r="T101">
        <f t="shared" si="28"/>
        <v>6</v>
      </c>
      <c r="U101">
        <f t="shared" si="29"/>
        <v>6</v>
      </c>
      <c r="V101">
        <f t="shared" si="30"/>
        <v>10</v>
      </c>
      <c r="W101">
        <f t="shared" si="31"/>
        <v>3</v>
      </c>
      <c r="X101">
        <f t="shared" si="32"/>
        <v>9</v>
      </c>
      <c r="Y101">
        <f t="shared" si="33"/>
        <v>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0" sqref="C10"/>
    </sheetView>
  </sheetViews>
  <sheetFormatPr baseColWidth="10" defaultRowHeight="15" x14ac:dyDescent="0"/>
  <cols>
    <col min="1" max="1" width="32.5" bestFit="1" customWidth="1"/>
    <col min="2" max="2" width="17" bestFit="1" customWidth="1"/>
  </cols>
  <sheetData>
    <row r="1" spans="1:2">
      <c r="A1" s="3" t="s">
        <v>10</v>
      </c>
      <c r="B1" s="3"/>
    </row>
    <row r="2" spans="1:2">
      <c r="A2" s="3"/>
      <c r="B2" s="3" t="s">
        <v>9</v>
      </c>
    </row>
    <row r="3" spans="1:2">
      <c r="A3" s="3" t="s">
        <v>4</v>
      </c>
      <c r="B3">
        <v>187</v>
      </c>
    </row>
    <row r="4" spans="1:2">
      <c r="A4" s="3" t="s">
        <v>5</v>
      </c>
      <c r="B4">
        <v>214</v>
      </c>
    </row>
    <row r="5" spans="1:2">
      <c r="A5" s="3" t="s">
        <v>6</v>
      </c>
      <c r="B5">
        <v>225</v>
      </c>
    </row>
    <row r="6" spans="1:2">
      <c r="A6" s="3" t="s">
        <v>7</v>
      </c>
      <c r="B6">
        <v>176</v>
      </c>
    </row>
    <row r="7" spans="1:2">
      <c r="A7" s="3" t="s">
        <v>8</v>
      </c>
      <c r="B7">
        <v>182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15" sqref="F15"/>
    </sheetView>
  </sheetViews>
  <sheetFormatPr baseColWidth="10" defaultRowHeight="15" x14ac:dyDescent="0"/>
  <cols>
    <col min="1" max="1" width="17.5" bestFit="1" customWidth="1"/>
    <col min="2" max="2" width="15" bestFit="1" customWidth="1"/>
    <col min="3" max="3" width="17.6640625" bestFit="1" customWidth="1"/>
  </cols>
  <sheetData>
    <row r="1" spans="1:4" s="3" customFormat="1">
      <c r="A1" s="3" t="s">
        <v>11</v>
      </c>
      <c r="B1" s="3" t="s">
        <v>19</v>
      </c>
      <c r="C1" s="3" t="s">
        <v>20</v>
      </c>
      <c r="D1" s="3" t="s">
        <v>21</v>
      </c>
    </row>
    <row r="2" spans="1:4">
      <c r="A2" t="s">
        <v>12</v>
      </c>
      <c r="B2">
        <v>116364</v>
      </c>
      <c r="C2">
        <v>66936</v>
      </c>
      <c r="D2">
        <v>15539</v>
      </c>
    </row>
    <row r="3" spans="1:4">
      <c r="A3" t="s">
        <v>13</v>
      </c>
      <c r="B3">
        <v>50719</v>
      </c>
      <c r="C3">
        <v>21388</v>
      </c>
      <c r="D3">
        <v>7407</v>
      </c>
    </row>
    <row r="4" spans="1:4">
      <c r="A4" t="s">
        <v>14</v>
      </c>
      <c r="B4">
        <v>160106</v>
      </c>
      <c r="C4">
        <v>126158</v>
      </c>
      <c r="D4">
        <v>19099</v>
      </c>
    </row>
    <row r="5" spans="1:4">
      <c r="A5" t="s">
        <v>15</v>
      </c>
      <c r="B5">
        <v>278174</v>
      </c>
      <c r="C5">
        <v>179074</v>
      </c>
      <c r="D5">
        <v>35272</v>
      </c>
    </row>
    <row r="6" spans="1:4">
      <c r="A6" t="s">
        <v>16</v>
      </c>
      <c r="B6">
        <v>193456</v>
      </c>
      <c r="C6">
        <v>125612</v>
      </c>
      <c r="D6">
        <v>18839</v>
      </c>
    </row>
    <row r="7" spans="1:4">
      <c r="A7" t="s">
        <v>17</v>
      </c>
      <c r="B7">
        <v>241824</v>
      </c>
      <c r="C7">
        <v>134622</v>
      </c>
      <c r="D7">
        <v>27128</v>
      </c>
    </row>
    <row r="8" spans="1:4">
      <c r="A8" t="s">
        <v>18</v>
      </c>
      <c r="B8">
        <v>62441</v>
      </c>
      <c r="C8">
        <v>16812</v>
      </c>
      <c r="D8">
        <v>9254</v>
      </c>
    </row>
    <row r="9" spans="1:4">
      <c r="A9" s="3" t="s">
        <v>22</v>
      </c>
      <c r="B9" s="3">
        <f>SUM(B2:B8)</f>
        <v>1103084</v>
      </c>
      <c r="C9" s="3">
        <f t="shared" ref="C9:D9" si="0">SUM(C2:C8)</f>
        <v>670602</v>
      </c>
      <c r="D9" s="3">
        <f t="shared" si="0"/>
        <v>132538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Inquinamento</vt:lpstr>
      <vt:lpstr>Peso Bimbi</vt:lpstr>
      <vt:lpstr>Scuola</vt:lpstr>
      <vt:lpstr>Univeristà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 Coccorullo</dc:creator>
  <cp:lastModifiedBy>Ivano Coccorullo</cp:lastModifiedBy>
  <dcterms:created xsi:type="dcterms:W3CDTF">2012-03-04T21:28:37Z</dcterms:created>
  <dcterms:modified xsi:type="dcterms:W3CDTF">2012-03-06T17:30:17Z</dcterms:modified>
</cp:coreProperties>
</file>